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3"/>
  <workbookPr filterPrivacy="1"/>
  <xr:revisionPtr revIDLastSave="0" documentId="13_ncr:1_{67AFE113-5E7F-421D-A8AB-6279432DAF86}" xr6:coauthVersionLast="36" xr6:coauthVersionMax="47" xr10:uidLastSave="{00000000-0000-0000-0000-000000000000}"/>
  <bookViews>
    <workbookView xWindow="0" yWindow="0" windowWidth="28800" windowHeight="12135" activeTab="1" xr2:uid="{00000000-000D-0000-FFFF-FFFF00000000}"/>
  </bookViews>
  <sheets>
    <sheet name="内訳書R7" sheetId="2" r:id="rId1"/>
    <sheet name="内訳書R8" sheetId="5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_PE1">#REF!</definedName>
    <definedName name="__PE2">#REF!</definedName>
    <definedName name="__SU1">#REF!</definedName>
    <definedName name="__SUB10">[1]拾い書!#REF!</definedName>
    <definedName name="__SUB108">#REF!</definedName>
    <definedName name="__SUB117">#REF!</definedName>
    <definedName name="__SUB7">[1]拾い書!#REF!</definedName>
    <definedName name="__SUB8">[1]拾い書!#REF!</definedName>
    <definedName name="_0表作成ﾏｸﾛ命令">#REF!</definedName>
    <definedName name="_250">[2]ＶＤ□!$B$20:$B$20</definedName>
    <definedName name="_Fill" hidden="1">#REF!</definedName>
    <definedName name="_Order1" hidden="1">255</definedName>
    <definedName name="_Order2" hidden="1">255</definedName>
    <definedName name="_PE1">#REF!</definedName>
    <definedName name="_PE2">#REF!</definedName>
    <definedName name="_R11">#REF!</definedName>
    <definedName name="_R12">#REF!</definedName>
    <definedName name="_R15">#REF!</definedName>
    <definedName name="_R16">#REF!</definedName>
    <definedName name="_R3">#REF!</definedName>
    <definedName name="_R4">#REF!</definedName>
    <definedName name="_R7">#REF!</definedName>
    <definedName name="_R8">#REF!</definedName>
    <definedName name="_Sort" hidden="1">#REF!</definedName>
    <definedName name="_SU1">#REF!</definedName>
    <definedName name="_SUB10">[1]拾い書!#REF!</definedName>
    <definedName name="_SUB108">#REF!</definedName>
    <definedName name="_SUB117">#REF!</definedName>
    <definedName name="_SUB7">[1]拾い書!#REF!</definedName>
    <definedName name="_SUB8">[1]拾い書!#REF!</definedName>
    <definedName name="\0">#REF!</definedName>
    <definedName name="\A">#REF!</definedName>
    <definedName name="\B">#REF!</definedName>
    <definedName name="\C">#REF!</definedName>
    <definedName name="\D">#REF!</definedName>
    <definedName name="\E">#REF!</definedName>
    <definedName name="\F">#REF!</definedName>
    <definedName name="\G">#REF!</definedName>
    <definedName name="\H">#REF!</definedName>
    <definedName name="\I">#REF!</definedName>
    <definedName name="\J">#REF!</definedName>
    <definedName name="\K">#REF!</definedName>
    <definedName name="\L">#REF!</definedName>
    <definedName name="\M">#REF!</definedName>
    <definedName name="\N">#REF!</definedName>
    <definedName name="\P">#REF!</definedName>
    <definedName name="\R">#REF!</definedName>
    <definedName name="\S">#REF!</definedName>
    <definedName name="\V">#REF!</definedName>
    <definedName name="\y">#REF!</definedName>
    <definedName name="\Z">#REF!</definedName>
    <definedName name="A">#REF!</definedName>
    <definedName name="A0">#REF!</definedName>
    <definedName name="aa">'[3]内訳書(1)'!#REF!</definedName>
    <definedName name="b">#REF!</definedName>
    <definedName name="C_">#REF!</definedName>
    <definedName name="COPY">#N/A</definedName>
    <definedName name="COUNT1">#N/A</definedName>
    <definedName name="COUNT2">#N/A</definedName>
    <definedName name="COUNT3">#N/A</definedName>
    <definedName name="COUNT4">#N/A</definedName>
    <definedName name="_xlnm.Database">[4]H80601単価!#REF!</definedName>
    <definedName name="DOWN">#N/A</definedName>
    <definedName name="E">#REF!</definedName>
    <definedName name="END">#REF!</definedName>
    <definedName name="f">#REF!</definedName>
    <definedName name="FRV計算">#REF!</definedName>
    <definedName name="FRV集計">#REF!</definedName>
    <definedName name="H_01">#REF!</definedName>
    <definedName name="H_02">#REF!</definedName>
    <definedName name="HIRO_K">#N/A</definedName>
    <definedName name="HIRO_W">#N/A</definedName>
    <definedName name="HYO_KEI">#N/A</definedName>
    <definedName name="I">#REF!</definedName>
    <definedName name="INDENT">#REF!</definedName>
    <definedName name="INPUT">#REF!</definedName>
    <definedName name="K">#REF!</definedName>
    <definedName name="K_1">#N/A</definedName>
    <definedName name="ｋｋｋ">#REF!</definedName>
    <definedName name="M">#REF!</definedName>
    <definedName name="MAI">#N/A</definedName>
    <definedName name="MENU">#REF!</definedName>
    <definedName name="P">#REF!</definedName>
    <definedName name="PB仕様">#REF!</definedName>
    <definedName name="PRIN1">#N/A</definedName>
    <definedName name="PRINT">#REF!</definedName>
    <definedName name="_xlnm.Print_Area" localSheetId="0">内訳書R7!$A$1:$H$37</definedName>
    <definedName name="_xlnm.Print_Area" localSheetId="1">内訳書R8!$A$1:$H$37</definedName>
    <definedName name="_xlnm.Print_Area">[5]見積比較!#REF!</definedName>
    <definedName name="PRINT_AREA_MI">#REF!</definedName>
    <definedName name="_xlnm.Print_Titles">#N/A</definedName>
    <definedName name="R_">#REF!</definedName>
    <definedName name="S">#REF!</definedName>
    <definedName name="SE_K">#N/A</definedName>
    <definedName name="SUB1O7">#REF!</definedName>
    <definedName name="T">#REF!</definedName>
    <definedName name="tt">#REF!</definedName>
    <definedName name="U">#REF!</definedName>
    <definedName name="V">#REF!</definedName>
    <definedName name="Z">#REF!</definedName>
    <definedName name="オプション">#REF!</definedName>
    <definedName name="スリーブ">#REF!</definedName>
    <definedName name="その他率">#REF!</definedName>
    <definedName name="タイトルＡ">#REF!</definedName>
    <definedName name="つとむ">'[3]内訳書(1)'!#REF!</definedName>
    <definedName name="ﾊﾞﾀﾌﾗｲ弁">#REF!</definedName>
    <definedName name="ﾊﾞﾀﾌﾗｲ弁重">#REF!</definedName>
    <definedName name="ﾎﾞｯｸｽ">#REF!</definedName>
    <definedName name="みき">'[3]内訳書(1)'!#REF!</definedName>
    <definedName name="メインメニュー">#REF!</definedName>
    <definedName name="ﾒﾆｭｰ2">#N/A</definedName>
    <definedName name="一般競争電気プ">#REF!</definedName>
    <definedName name="一般多現場">#REF!</definedName>
    <definedName name="一般多現場プ">#REF!</definedName>
    <definedName name="一般多現場印刷">#REF!</definedName>
    <definedName name="一般電気競争">#REF!</definedName>
    <definedName name="一般電気競争印">#REF!</definedName>
    <definedName name="印刷メニュー">#REF!</definedName>
    <definedName name="印刷範囲">#REF!</definedName>
    <definedName name="引込盤労務">#REF!</definedName>
    <definedName name="乙２">#N/A</definedName>
    <definedName name="外ﾈｼﾞ">#REF!</definedName>
    <definedName name="外ﾈｼﾞ重">#REF!</definedName>
    <definedName name="割増率">#REF!</definedName>
    <definedName name="基本歩掛">[6]水道事業実務必携!$B$17:$L$67</definedName>
    <definedName name="鏡">#REF!</definedName>
    <definedName name="業者データ">[7]Sheet3!$A$16:$H$38</definedName>
    <definedName name="業務補正">[6]水道事業実務必携!$H$82:$J$86</definedName>
    <definedName name="経費メニュー">#REF!</definedName>
    <definedName name="経費計算２">'[3]内訳書(1)'!#REF!</definedName>
    <definedName name="経費計算３">'[3]内訳書(1)'!#REF!</definedName>
    <definedName name="経費計算下水">#REF!</definedName>
    <definedName name="見積ひかくｈ">#REF!</definedName>
    <definedName name="見積比較表">#REF!</definedName>
    <definedName name="工数表">#REF!</definedName>
    <definedName name="合価表1">[8]H80601単価!#REF!</definedName>
    <definedName name="査定率表">#REF!</definedName>
    <definedName name="参考書">#REF!</definedName>
    <definedName name="参考数量プ">#REF!</definedName>
    <definedName name="参考数量印刷">#REF!</definedName>
    <definedName name="産廃コン柱重量">#REF!</definedName>
    <definedName name="産廃コン柱総外径">#REF!</definedName>
    <definedName name="仕様">#REF!</definedName>
    <definedName name="主幹開閉器">#REF!</definedName>
    <definedName name="主幹受端子台">#REF!</definedName>
    <definedName name="主幹端子台">#REF!</definedName>
    <definedName name="修正表1">#REF!</definedName>
    <definedName name="修正表2">#REF!</definedName>
    <definedName name="初期入力">#REF!</definedName>
    <definedName name="照明器具">[9]機材内訳!$B$6:$K$318</definedName>
    <definedName name="図面表紙プ">#REF!</definedName>
    <definedName name="図面表紙印刷">#REF!</definedName>
    <definedName name="水量補正">[6]水道事業実務必携!$H$74:$J$80</definedName>
    <definedName name="数量調書">#REF!</definedName>
    <definedName name="数量表">#REF!</definedName>
    <definedName name="制御盤">#REF!</definedName>
    <definedName name="製造元請電気">#REF!</definedName>
    <definedName name="製造元請電気プ">#REF!</definedName>
    <definedName name="製造元請電気印">#REF!</definedName>
    <definedName name="製造元請搬送">#REF!</definedName>
    <definedName name="製造元請搬送プ">#REF!</definedName>
    <definedName name="製造元請搬送印">#REF!</definedName>
    <definedName name="代価表">#REF!</definedName>
    <definedName name="単">#REF!</definedName>
    <definedName name="単価">#REF!</definedName>
    <definedName name="単価基礎資料">#REF!</definedName>
    <definedName name="単価比較">#REF!</definedName>
    <definedName name="端数処理">#REF!</definedName>
    <definedName name="端数処理複単">#REF!</definedName>
    <definedName name="電線管">#REF!</definedName>
    <definedName name="電線管仕様">#REF!</definedName>
    <definedName name="電線管類">#REF!</definedName>
    <definedName name="頭出しA">#REF!</definedName>
    <definedName name="特殊仕様">#REF!</definedName>
    <definedName name="内訳">#REF!</definedName>
    <definedName name="内訳コード">#REF!</definedName>
    <definedName name="内訳書">#REF!</definedName>
    <definedName name="内訳書印刷メニ">#REF!</definedName>
    <definedName name="内訳書入力">#REF!</definedName>
    <definedName name="内訳書表紙プ">#REF!</definedName>
    <definedName name="内訳書表紙印刷">#REF!</definedName>
    <definedName name="発生材プ">#REF!</definedName>
    <definedName name="発生材印刷">#REF!</definedName>
    <definedName name="発生材入力">#REF!</definedName>
    <definedName name="比較">#REF!</definedName>
    <definedName name="表01">#REF!</definedName>
    <definedName name="表02">#REF!</definedName>
    <definedName name="表03">#REF!</definedName>
    <definedName name="表04">#REF!</definedName>
    <definedName name="表05">#REF!</definedName>
    <definedName name="表06">#REF!</definedName>
    <definedName name="表07">#REF!</definedName>
    <definedName name="表08">#REF!</definedName>
    <definedName name="表09">#REF!</definedName>
    <definedName name="表1">#REF!</definedName>
    <definedName name="表10">#N/A</definedName>
    <definedName name="表11">#N/A</definedName>
    <definedName name="表12">#N/A</definedName>
    <definedName name="表13">#REF!</definedName>
    <definedName name="表14">#REF!</definedName>
    <definedName name="表15">#REF!</definedName>
    <definedName name="表16">#REF!</definedName>
    <definedName name="表17">#REF!</definedName>
    <definedName name="表18">#REF!</definedName>
    <definedName name="表19">#REF!</definedName>
    <definedName name="表2">#N/A</definedName>
    <definedName name="表20">#REF!</definedName>
    <definedName name="表3">#N/A</definedName>
    <definedName name="表4">#N/A</definedName>
    <definedName name="表5">#N/A</definedName>
    <definedName name="表6">#N/A</definedName>
    <definedName name="表7">#N/A</definedName>
    <definedName name="表8">#N/A</definedName>
    <definedName name="表9">#N/A</definedName>
    <definedName name="表示">#REF!</definedName>
    <definedName name="部品見出し">#N/A</definedName>
    <definedName name="複合盤係数">#REF!</definedName>
    <definedName name="複単コード">#REF!</definedName>
    <definedName name="分岐スペース">#REF!</definedName>
    <definedName name="分岐開閉器">#REF!</definedName>
    <definedName name="分岐係数">#REF!</definedName>
    <definedName name="分電盤">#REF!</definedName>
    <definedName name="偏心弁">#REF!</definedName>
    <definedName name="偏心弁重">#REF!</definedName>
    <definedName name="明細プ0">#REF!</definedName>
    <definedName name="明細プ1">#REF!</definedName>
    <definedName name="明細プ2">#REF!</definedName>
    <definedName name="明細プ3">#REF!</definedName>
    <definedName name="明細プ4">#REF!</definedName>
    <definedName name="明細プ5">#REF!</definedName>
    <definedName name="明細プ6">#REF!</definedName>
    <definedName name="明細プ7">#REF!</definedName>
    <definedName name="明細プ8">#REF!</definedName>
    <definedName name="明細印刷0">#REF!</definedName>
    <definedName name="明細印刷1">#REF!</definedName>
    <definedName name="明細印刷2">#REF!</definedName>
    <definedName name="明細印刷3">#REF!</definedName>
    <definedName name="明細印刷4">#REF!</definedName>
    <definedName name="明細印刷5">#REF!</definedName>
    <definedName name="明細印刷6">#REF!</definedName>
    <definedName name="明細印刷7">#REF!</definedName>
    <definedName name="明細印刷8">#REF!</definedName>
    <definedName name="労務単価">[10]Sheet1!$B$2</definedName>
    <definedName name="労務単価表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" i="5" l="1"/>
</calcChain>
</file>

<file path=xl/sharedStrings.xml><?xml version="1.0" encoding="utf-8"?>
<sst xmlns="http://schemas.openxmlformats.org/spreadsheetml/2006/main" count="92" uniqueCount="47">
  <si>
    <t>業務内容</t>
    <rPh sb="0" eb="2">
      <t>ギョウム</t>
    </rPh>
    <rPh sb="2" eb="4">
      <t>ナイヨウ</t>
    </rPh>
    <phoneticPr fontId="3"/>
  </si>
  <si>
    <t>技師長</t>
    <rPh sb="0" eb="3">
      <t>ギシチョウ</t>
    </rPh>
    <phoneticPr fontId="3"/>
  </si>
  <si>
    <t>主任技師</t>
    <rPh sb="0" eb="2">
      <t>シュニン</t>
    </rPh>
    <rPh sb="2" eb="4">
      <t>ギシ</t>
    </rPh>
    <phoneticPr fontId="3"/>
  </si>
  <si>
    <t>技師A</t>
    <rPh sb="0" eb="2">
      <t>ギシ</t>
    </rPh>
    <phoneticPr fontId="3"/>
  </si>
  <si>
    <t>技師B</t>
    <rPh sb="0" eb="2">
      <t>ギシ</t>
    </rPh>
    <phoneticPr fontId="3"/>
  </si>
  <si>
    <t>技師C</t>
    <rPh sb="0" eb="2">
      <t>ギシ</t>
    </rPh>
    <phoneticPr fontId="3"/>
  </si>
  <si>
    <t>計</t>
    <rPh sb="0" eb="1">
      <t>ケイ</t>
    </rPh>
    <phoneticPr fontId="3"/>
  </si>
  <si>
    <t>金額（円）</t>
    <rPh sb="0" eb="2">
      <t>キンガク</t>
    </rPh>
    <rPh sb="3" eb="4">
      <t>エン</t>
    </rPh>
    <phoneticPr fontId="3"/>
  </si>
  <si>
    <t>人工（人）</t>
    <rPh sb="0" eb="2">
      <t>ニンク</t>
    </rPh>
    <rPh sb="3" eb="4">
      <t>ニン</t>
    </rPh>
    <phoneticPr fontId="3"/>
  </si>
  <si>
    <t>技術員</t>
    <rPh sb="0" eb="3">
      <t>ギジュツイン</t>
    </rPh>
    <phoneticPr fontId="2"/>
  </si>
  <si>
    <t>直接人件費</t>
    <rPh sb="0" eb="2">
      <t>チョクセツ</t>
    </rPh>
    <rPh sb="2" eb="5">
      <t>ジンケンヒ</t>
    </rPh>
    <phoneticPr fontId="2"/>
  </si>
  <si>
    <t>直接人件費内訳書</t>
    <phoneticPr fontId="2"/>
  </si>
  <si>
    <t>直接経費</t>
    <rPh sb="0" eb="2">
      <t>チョクセツ</t>
    </rPh>
    <rPh sb="2" eb="4">
      <t>ケイヒ</t>
    </rPh>
    <phoneticPr fontId="2"/>
  </si>
  <si>
    <t>種別</t>
    <rPh sb="0" eb="2">
      <t>シュベツ</t>
    </rPh>
    <phoneticPr fontId="2"/>
  </si>
  <si>
    <t>金額</t>
    <rPh sb="0" eb="2">
      <t>キンガク</t>
    </rPh>
    <phoneticPr fontId="2"/>
  </si>
  <si>
    <t>単価</t>
    <rPh sb="0" eb="2">
      <t>タンカ</t>
    </rPh>
    <phoneticPr fontId="2"/>
  </si>
  <si>
    <t>数量</t>
    <rPh sb="0" eb="2">
      <t>スウリョウ</t>
    </rPh>
    <phoneticPr fontId="2"/>
  </si>
  <si>
    <t>単位</t>
    <rPh sb="0" eb="2">
      <t>タンイ</t>
    </rPh>
    <phoneticPr fontId="2"/>
  </si>
  <si>
    <t>旅費交通費</t>
    <rPh sb="0" eb="5">
      <t>リョヒコウツウヒ</t>
    </rPh>
    <phoneticPr fontId="2"/>
  </si>
  <si>
    <t>電子成果品作成費</t>
    <rPh sb="0" eb="5">
      <t>デンシセイカヒン</t>
    </rPh>
    <rPh sb="5" eb="8">
      <t>サクセイヒ</t>
    </rPh>
    <phoneticPr fontId="2"/>
  </si>
  <si>
    <t>式</t>
    <rPh sb="0" eb="1">
      <t>シキ</t>
    </rPh>
    <phoneticPr fontId="2"/>
  </si>
  <si>
    <t>その他原価</t>
    <rPh sb="2" eb="3">
      <t>タ</t>
    </rPh>
    <rPh sb="3" eb="5">
      <t>ゲンカ</t>
    </rPh>
    <phoneticPr fontId="2"/>
  </si>
  <si>
    <t>業務原価</t>
    <rPh sb="0" eb="2">
      <t>ギョウム</t>
    </rPh>
    <rPh sb="2" eb="4">
      <t>ゲンカ</t>
    </rPh>
    <phoneticPr fontId="2"/>
  </si>
  <si>
    <t>一般管理費等</t>
    <rPh sb="0" eb="4">
      <t>イッパンカンリ</t>
    </rPh>
    <rPh sb="4" eb="5">
      <t>ヒ</t>
    </rPh>
    <rPh sb="5" eb="6">
      <t>ナド</t>
    </rPh>
    <phoneticPr fontId="2"/>
  </si>
  <si>
    <t>￥</t>
    <phoneticPr fontId="2"/>
  </si>
  <si>
    <t>経営状況の現状調査</t>
    <phoneticPr fontId="2"/>
  </si>
  <si>
    <t>資料収集および確認</t>
    <phoneticPr fontId="2"/>
  </si>
  <si>
    <t>現状調査前の簡易経営分析</t>
    <phoneticPr fontId="2"/>
  </si>
  <si>
    <t>簡易経営分析に伴い判明した課題整理</t>
    <phoneticPr fontId="2"/>
  </si>
  <si>
    <t>現行の経営改善施策の整理</t>
    <phoneticPr fontId="2"/>
  </si>
  <si>
    <t>打ち合わせ協議</t>
    <phoneticPr fontId="2"/>
  </si>
  <si>
    <t>業務価格</t>
    <rPh sb="0" eb="4">
      <t>ギョウムカカク</t>
    </rPh>
    <phoneticPr fontId="2"/>
  </si>
  <si>
    <t>業務価格（端数整理）</t>
    <rPh sb="0" eb="4">
      <t>ギョウムカカク</t>
    </rPh>
    <rPh sb="5" eb="9">
      <t>ハスウセイリ</t>
    </rPh>
    <phoneticPr fontId="2"/>
  </si>
  <si>
    <t>経営分析</t>
    <phoneticPr fontId="2"/>
  </si>
  <si>
    <t>経営分析に伴い判明した課題の整理</t>
    <phoneticPr fontId="2"/>
  </si>
  <si>
    <t>現行の経営改善施策の評価</t>
    <phoneticPr fontId="2"/>
  </si>
  <si>
    <t>経営改善点（コスト縮減策）の提案</t>
    <phoneticPr fontId="2"/>
  </si>
  <si>
    <t>経営分析により抽出した課題に関連する経営改善策の事例調査</t>
    <phoneticPr fontId="2"/>
  </si>
  <si>
    <t>経営分析により抽出した課題に対する改善策の検討</t>
    <phoneticPr fontId="2"/>
  </si>
  <si>
    <t>報告書とりまとめ</t>
    <rPh sb="0" eb="3">
      <t>ホウコクショ</t>
    </rPh>
    <phoneticPr fontId="2"/>
  </si>
  <si>
    <t>R7年度労務単価（円/人）</t>
    <rPh sb="2" eb="4">
      <t>ネンド</t>
    </rPh>
    <rPh sb="4" eb="6">
      <t>ロウム</t>
    </rPh>
    <rPh sb="6" eb="8">
      <t>タンカ</t>
    </rPh>
    <rPh sb="9" eb="10">
      <t>エン</t>
    </rPh>
    <rPh sb="11" eb="12">
      <t>ニン</t>
    </rPh>
    <phoneticPr fontId="2"/>
  </si>
  <si>
    <t>(様式４）</t>
    <rPh sb="1" eb="3">
      <t>ヨウシキ</t>
    </rPh>
    <phoneticPr fontId="2"/>
  </si>
  <si>
    <t>見積書（令和７年度　福岡地区水道企業団 経営改善に関する業務委託）</t>
    <rPh sb="4" eb="6">
      <t>レイワ</t>
    </rPh>
    <rPh sb="7" eb="9">
      <t>ネンド</t>
    </rPh>
    <rPh sb="10" eb="12">
      <t>フクオカ</t>
    </rPh>
    <rPh sb="12" eb="14">
      <t>チク</t>
    </rPh>
    <rPh sb="14" eb="16">
      <t>スイドウ</t>
    </rPh>
    <rPh sb="16" eb="18">
      <t>キギョウ</t>
    </rPh>
    <rPh sb="18" eb="19">
      <t>ダン</t>
    </rPh>
    <rPh sb="20" eb="22">
      <t>ケイエイ</t>
    </rPh>
    <rPh sb="22" eb="24">
      <t>カイゼン</t>
    </rPh>
    <rPh sb="25" eb="26">
      <t>カン</t>
    </rPh>
    <rPh sb="28" eb="30">
      <t>ギョウム</t>
    </rPh>
    <rPh sb="30" eb="32">
      <t>イタク</t>
    </rPh>
    <phoneticPr fontId="2"/>
  </si>
  <si>
    <t>見積書（令和８年度　福岡地区水道企業団 経営改善に関する業務委託）</t>
    <rPh sb="0" eb="3">
      <t>ミツモリショ</t>
    </rPh>
    <rPh sb="4" eb="6">
      <t>レイワ</t>
    </rPh>
    <rPh sb="7" eb="9">
      <t>ネンド</t>
    </rPh>
    <rPh sb="10" eb="12">
      <t>フクオカ</t>
    </rPh>
    <rPh sb="12" eb="14">
      <t>チク</t>
    </rPh>
    <rPh sb="14" eb="16">
      <t>スイドウ</t>
    </rPh>
    <rPh sb="16" eb="18">
      <t>キギョウ</t>
    </rPh>
    <rPh sb="18" eb="19">
      <t>ダン</t>
    </rPh>
    <rPh sb="20" eb="22">
      <t>ケイエイ</t>
    </rPh>
    <rPh sb="22" eb="24">
      <t>カイゼン</t>
    </rPh>
    <rPh sb="25" eb="26">
      <t>カン</t>
    </rPh>
    <rPh sb="28" eb="30">
      <t>ギョウム</t>
    </rPh>
    <rPh sb="30" eb="32">
      <t>イタク</t>
    </rPh>
    <phoneticPr fontId="2"/>
  </si>
  <si>
    <t>第15次財政収支計画等の策定支援</t>
    <rPh sb="10" eb="11">
      <t>ナド</t>
    </rPh>
    <phoneticPr fontId="2"/>
  </si>
  <si>
    <t>第15次財政収支計画等の作成</t>
    <rPh sb="10" eb="11">
      <t>ナド</t>
    </rPh>
    <rPh sb="12" eb="14">
      <t>サクセイ</t>
    </rPh>
    <phoneticPr fontId="2"/>
  </si>
  <si>
    <t>福岡地区水道企業団水道ビジョンの加筆・修正</t>
    <rPh sb="0" eb="2">
      <t>フクオカ</t>
    </rPh>
    <rPh sb="2" eb="4">
      <t>チク</t>
    </rPh>
    <rPh sb="4" eb="6">
      <t>スイドウ</t>
    </rPh>
    <rPh sb="6" eb="9">
      <t>キギョウダン</t>
    </rPh>
    <rPh sb="9" eb="11">
      <t>スイドウ</t>
    </rPh>
    <rPh sb="16" eb="18">
      <t>カヒツ</t>
    </rPh>
    <rPh sb="19" eb="21">
      <t>シュウセイ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</si>
</sst>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_ "/>
  </numFmts>
  <fonts count="12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6"/>
      <name val="Yu Gothic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"/>
      <name val="ＭＳ 明朝"/>
      <family val="1"/>
      <charset val="128"/>
    </font>
    <font>
      <u/>
      <sz val="10"/>
      <color theme="1"/>
      <name val="ＭＳ 明朝"/>
      <family val="1"/>
      <charset val="128"/>
    </font>
    <font>
      <sz val="10"/>
      <color theme="1"/>
      <name val="ＭＳ Ｐ明朝"/>
      <family val="1"/>
      <charset val="128"/>
    </font>
    <font>
      <sz val="10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5">
    <xf numFmtId="0" fontId="0" fillId="0" borderId="0"/>
    <xf numFmtId="38" fontId="1" fillId="0" borderId="0" applyFont="0" applyFill="0" applyBorder="0" applyAlignment="0" applyProtection="0">
      <alignment vertical="center"/>
    </xf>
    <xf numFmtId="0" fontId="4" fillId="0" borderId="0"/>
    <xf numFmtId="38" fontId="5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</cellStyleXfs>
  <cellXfs count="46">
    <xf numFmtId="0" fontId="0" fillId="0" borderId="0" xfId="0"/>
    <xf numFmtId="0" fontId="6" fillId="2" borderId="0" xfId="0" applyFont="1" applyFill="1"/>
    <xf numFmtId="0" fontId="6" fillId="2" borderId="0" xfId="0" applyFont="1" applyFill="1" applyAlignment="1">
      <alignment horizontal="right"/>
    </xf>
    <xf numFmtId="38" fontId="6" fillId="2" borderId="1" xfId="0" applyNumberFormat="1" applyFont="1" applyFill="1" applyBorder="1"/>
    <xf numFmtId="0" fontId="6" fillId="2" borderId="2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177" fontId="7" fillId="2" borderId="3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177" fontId="7" fillId="2" borderId="4" xfId="0" applyNumberFormat="1" applyFont="1" applyFill="1" applyBorder="1" applyAlignment="1">
      <alignment horizontal="center" vertical="center"/>
    </xf>
    <xf numFmtId="176" fontId="6" fillId="2" borderId="2" xfId="0" applyNumberFormat="1" applyFont="1" applyFill="1" applyBorder="1" applyAlignment="1">
      <alignment horizontal="center" vertical="center"/>
    </xf>
    <xf numFmtId="176" fontId="6" fillId="2" borderId="2" xfId="0" applyNumberFormat="1" applyFont="1" applyFill="1" applyBorder="1" applyAlignment="1">
      <alignment horizontal="right" vertical="center"/>
    </xf>
    <xf numFmtId="38" fontId="6" fillId="2" borderId="2" xfId="1" applyFont="1" applyFill="1" applyBorder="1">
      <alignment vertical="center"/>
    </xf>
    <xf numFmtId="38" fontId="6" fillId="2" borderId="2" xfId="1" quotePrefix="1" applyFont="1" applyFill="1" applyBorder="1" applyAlignment="1">
      <alignment horizontal="center" vertical="center"/>
    </xf>
    <xf numFmtId="38" fontId="6" fillId="2" borderId="0" xfId="1" quotePrefix="1" applyFont="1" applyFill="1" applyBorder="1" applyAlignment="1">
      <alignment horizontal="center" vertical="center"/>
    </xf>
    <xf numFmtId="38" fontId="6" fillId="2" borderId="0" xfId="1" applyFont="1" applyFill="1">
      <alignment vertical="center"/>
    </xf>
    <xf numFmtId="38" fontId="6" fillId="2" borderId="2" xfId="1" applyFont="1" applyFill="1" applyBorder="1" applyAlignment="1">
      <alignment vertical="center" shrinkToFit="1"/>
    </xf>
    <xf numFmtId="38" fontId="6" fillId="2" borderId="0" xfId="1" applyFont="1" applyFill="1" applyBorder="1" applyAlignment="1">
      <alignment vertical="center" shrinkToFit="1"/>
    </xf>
    <xf numFmtId="38" fontId="6" fillId="2" borderId="0" xfId="1" applyFont="1" applyFill="1" applyAlignment="1">
      <alignment vertical="center" shrinkToFit="1"/>
    </xf>
    <xf numFmtId="0" fontId="6" fillId="2" borderId="5" xfId="0" applyFont="1" applyFill="1" applyBorder="1" applyAlignment="1">
      <alignment horizontal="centerContinuous" vertical="center"/>
    </xf>
    <xf numFmtId="38" fontId="6" fillId="2" borderId="6" xfId="1" applyFont="1" applyFill="1" applyBorder="1" applyAlignment="1">
      <alignment horizontal="centerContinuous" vertical="center"/>
    </xf>
    <xf numFmtId="38" fontId="6" fillId="2" borderId="13" xfId="1" applyFont="1" applyFill="1" applyBorder="1" applyAlignment="1">
      <alignment horizontal="centerContinuous" vertical="center"/>
    </xf>
    <xf numFmtId="38" fontId="6" fillId="2" borderId="2" xfId="1" applyFont="1" applyFill="1" applyBorder="1" applyAlignment="1">
      <alignment horizontal="center" vertical="center" shrinkToFit="1"/>
    </xf>
    <xf numFmtId="0" fontId="6" fillId="2" borderId="7" xfId="0" applyFont="1" applyFill="1" applyBorder="1" applyAlignment="1">
      <alignment vertical="center"/>
    </xf>
    <xf numFmtId="0" fontId="6" fillId="2" borderId="8" xfId="0" applyFont="1" applyFill="1" applyBorder="1" applyAlignment="1">
      <alignment vertical="center" shrinkToFit="1"/>
    </xf>
    <xf numFmtId="0" fontId="6" fillId="2" borderId="14" xfId="0" applyFont="1" applyFill="1" applyBorder="1" applyAlignment="1">
      <alignment horizontal="center" vertical="center" shrinkToFit="1"/>
    </xf>
    <xf numFmtId="0" fontId="6" fillId="2" borderId="14" xfId="0" applyFont="1" applyFill="1" applyBorder="1" applyAlignment="1">
      <alignment horizontal="center" vertical="center"/>
    </xf>
    <xf numFmtId="38" fontId="8" fillId="2" borderId="14" xfId="1" applyFont="1" applyFill="1" applyBorder="1" applyAlignment="1">
      <alignment horizontal="center" vertical="center"/>
    </xf>
    <xf numFmtId="38" fontId="6" fillId="2" borderId="14" xfId="1" applyFont="1" applyFill="1" applyBorder="1" applyAlignment="1">
      <alignment horizontal="right" vertical="center"/>
    </xf>
    <xf numFmtId="0" fontId="6" fillId="2" borderId="9" xfId="0" applyFont="1" applyFill="1" applyBorder="1"/>
    <xf numFmtId="0" fontId="6" fillId="2" borderId="10" xfId="0" applyFont="1" applyFill="1" applyBorder="1"/>
    <xf numFmtId="0" fontId="6" fillId="2" borderId="3" xfId="0" applyFont="1" applyFill="1" applyBorder="1" applyAlignment="1">
      <alignment horizontal="center"/>
    </xf>
    <xf numFmtId="0" fontId="6" fillId="2" borderId="11" xfId="0" applyFont="1" applyFill="1" applyBorder="1"/>
    <xf numFmtId="0" fontId="6" fillId="2" borderId="12" xfId="0" applyFont="1" applyFill="1" applyBorder="1"/>
    <xf numFmtId="0" fontId="6" fillId="2" borderId="15" xfId="0" applyFont="1" applyFill="1" applyBorder="1"/>
    <xf numFmtId="0" fontId="6" fillId="2" borderId="3" xfId="0" applyFont="1" applyFill="1" applyBorder="1" applyAlignment="1">
      <alignment vertical="center" shrinkToFit="1"/>
    </xf>
    <xf numFmtId="0" fontId="9" fillId="2" borderId="4" xfId="0" applyFont="1" applyFill="1" applyBorder="1" applyAlignment="1">
      <alignment vertical="center"/>
    </xf>
    <xf numFmtId="177" fontId="7" fillId="2" borderId="3" xfId="0" applyNumberFormat="1" applyFont="1" applyFill="1" applyBorder="1" applyAlignment="1">
      <alignment horizontal="right" vertical="center"/>
    </xf>
    <xf numFmtId="0" fontId="6" fillId="2" borderId="3" xfId="0" applyFont="1" applyFill="1" applyBorder="1" applyAlignment="1">
      <alignment horizontal="left" vertical="center" indent="1" shrinkToFit="1"/>
    </xf>
    <xf numFmtId="0" fontId="6" fillId="2" borderId="4" xfId="0" applyFont="1" applyFill="1" applyBorder="1" applyAlignment="1">
      <alignment horizontal="left" vertical="center" indent="1"/>
    </xf>
    <xf numFmtId="0" fontId="10" fillId="2" borderId="0" xfId="0" applyFont="1" applyFill="1"/>
    <xf numFmtId="0" fontId="11" fillId="2" borderId="0" xfId="0" applyFont="1" applyFill="1" applyAlignment="1">
      <alignment vertical="center"/>
    </xf>
    <xf numFmtId="0" fontId="6" fillId="2" borderId="2" xfId="0" applyFont="1" applyFill="1" applyBorder="1" applyAlignment="1">
      <alignment horizontal="distributed" vertical="center" indent="8"/>
    </xf>
    <xf numFmtId="177" fontId="7" fillId="3" borderId="3" xfId="0" applyNumberFormat="1" applyFont="1" applyFill="1" applyBorder="1" applyAlignment="1">
      <alignment horizontal="center" vertical="center"/>
    </xf>
    <xf numFmtId="177" fontId="7" fillId="3" borderId="4" xfId="0" applyNumberFormat="1" applyFont="1" applyFill="1" applyBorder="1" applyAlignment="1">
      <alignment horizontal="center" vertical="center"/>
    </xf>
    <xf numFmtId="0" fontId="10" fillId="2" borderId="0" xfId="0" applyFont="1" applyFill="1" applyAlignment="1">
      <alignment horizontal="right" vertical="top"/>
    </xf>
  </cellXfs>
  <cellStyles count="5">
    <cellStyle name="桁区切り" xfId="1" builtinId="6"/>
    <cellStyle name="桁区切り 2 3" xfId="4" xr:uid="{91755B7D-97D5-4953-AB95-C4389DD42087}"/>
    <cellStyle name="桁区切り 4" xfId="3" xr:uid="{CABB7A19-90C8-461C-B632-0144950938A3}"/>
    <cellStyle name="標準" xfId="0" builtinId="0"/>
    <cellStyle name="標準 2" xfId="2" xr:uid="{17696303-0B19-4312-8486-7B8F4939541F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8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009962\My%20Documents\My%20eBooks\&#30000;&#20013;&#12398;&#37096;&#23627;\&#9733;&#33310;&#40372;&#22290;&#31354;&#35519;&#38651;&#27671;&#24037;&#20107;\&#33310;&#40372;&#22290;&#35373;&#35336;&#26360;_&#36865;&#20449;&#65288;&#34920;&#32025;&#22793;&#26356;&#20998;&#65289;&#25552;&#20986;&#29992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5373;&#35336;&#31309;&#31639;&#38306;&#20418;\&#19979;&#27700;&#36947;&#23616;&#26045;&#35373;&#35506;&#12288;&#21336;&#20385;\&#24179;&#25104;12&#24180;&#24230;&#12288;&#24460;&#26399;\&#21336;&#20385;&#65288;&#35211;&#31309;&#32232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mv_desktop\e\&#24037;&#20107;\&#31478;&#33351;&#22580;&#25562;&#38477;&#35013;&#32622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D02\CAD02&#20849;&#26377;\Exsel&#65411;&#65438;&#65392;&#65408;\WORK\My%20Documents\&#21942;&#32341;&#35506;DATE\&#23398;&#26657;&#21942;&#32341;\12&#25945;\&#21271;&#37096;&#39178;&#35703;&#20307;&#32946;&#39208;\12&#24180;&#24230;&#21336;&#20385;&#65288;&#25505;&#29992;&#65289;\&#20250;&#35336;&#26908;&#26619;\&#19968;&#33324;&#25991;&#26360;\&#24179;&#25104;&#65304;&#24180;\&#20849;&#36890;&#21336;&#20385;\&#20849;&#36890;&#21336;&#20385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jousui\&#35373;&#20633;&#35506;\&#65423;&#65394;&#65412;&#65438;&#65399;&#65389;&#65426;&#65437;&#65412;\&#20234;&#34276;\&#26032;&#39208;\&#30330;&#38651;&#27231;&#38306;&#20418;\&#26412;&#23616;&#38750;&#30330;&#65288;&#31934;&#31639;&#29992;&#65289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fwnas\ADJOUSUI\&#35373;&#20633;&#35506;\&#27231;&#26800;&#35373;&#20633;&#20418;\&#21513;&#24291;\21&#24180;&#24230;\H21&#22996;&#35351;&#12288;&#29790;&#26757;&#23546;&#27784;&#28593;&#27744;\&#12509;&#12531;&#12503;&#35373;&#35336;&#22996;&#35351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ks\&#29275;&#38968;&#27972;&#27700;&#22580;&#65298;\&#27972;&#27700;&#31532;&#65297;&#20418;\&#38738;&#23665;\3&#12539;&#35373;&#35336;&#30435;&#30563;\H27%20&#35373;&#35336;&#30435;&#30563;\&#24037;&#20107;\&#27969;&#37327;&#35336;&#35373;&#35336;&#22996;&#35351;\&#20013;&#22830;&#26356;&#26032;&#23455;&#26045;&#35373;&#35336;&#12288;&#35211;&#31309;&#20381;&#38972;&#26360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D02\CAD02&#20849;&#26377;\My%20Documents\&#21942;&#32341;&#35506;DATE\&#19968;&#33324;&#21942;&#32341;\13&#21942;\&#21776;&#27941;&#22303;&#26408;\&#24037;&#20107;&#35531;&#36000;\Exsel&#65411;&#65438;&#65392;&#65408;\WORK\My%20Documents\&#21942;&#32341;&#35506;DATE\&#23398;&#26657;&#21942;&#32341;\12&#25945;\&#21271;&#37096;&#39178;&#35703;&#20307;&#32946;&#39208;\12&#24180;&#24230;&#21336;&#20385;&#65288;&#25505;&#29992;&#65289;\&#20250;&#35336;&#26908;&#26619;\&#19968;&#33324;&#25991;&#26360;\&#24179;&#25104;&#65304;&#24180;\&#20849;&#36890;&#21336;&#20385;\&#20849;&#36890;&#21336;&#20385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jousui\&#35373;&#20633;&#35506;\&#20234;&#34276;\&#26032;&#39208;\&#26032;&#39208;&#35373;&#35336;&#26360;\&#12381;&#12398;&#65297;&#35373;&#35336;&#22793;&#26356;\&#35373;&#35336;&#22793;&#26356;&#20869;&#35379;&#26360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gawara\c\WINDOWS\TEMP\&#35373;&#20633;&#20869;&#35379;&#2636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経費"/>
      <sheetName val="表紙入力部"/>
      <sheetName val="内訳表紙"/>
      <sheetName val="表紙"/>
      <sheetName val="内訳書（提出用）"/>
      <sheetName val="設計書"/>
      <sheetName val="集計書"/>
      <sheetName val="拾い書"/>
      <sheetName val="一般複合"/>
      <sheetName val="盤歩掛"/>
      <sheetName val="制盤歩掛"/>
      <sheetName val="甲表紙"/>
      <sheetName val="代価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/>
      <sheetData sheetId="8" refreshError="1"/>
      <sheetData sheetId="9"/>
      <sheetData sheetId="10"/>
      <sheetData sheetId="11" refreshError="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フランジ付属品"/>
      <sheetName val="フランジ見積"/>
      <sheetName val="ＶＤ□"/>
      <sheetName val="たわみ□"/>
      <sheetName val="ＶＤ・たわみ○"/>
      <sheetName val="継手類"/>
      <sheetName val="継手類 （SUS）"/>
      <sheetName val="偏心構造弁"/>
      <sheetName val="仕切弁類"/>
      <sheetName val="バタフライ弁"/>
      <sheetName val="粉体鋳鉄"/>
      <sheetName val="ステンレスベロース"/>
      <sheetName val="ステンレス鋼管"/>
      <sheetName val="SGP-FVB"/>
      <sheetName val="消胞ノズル"/>
      <sheetName val="リベット"/>
      <sheetName val="ＭＨＰ"/>
    </sheetNames>
    <sheetDataSet>
      <sheetData sheetId="0" refreshError="1"/>
      <sheetData sheetId="1" refreshError="1"/>
      <sheetData sheetId="2" refreshError="1">
        <row r="20">
          <cell r="B20">
            <v>800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専門工事"/>
      <sheetName val="見積比"/>
      <sheetName val="見積比 (2)"/>
      <sheetName val="弁器具"/>
      <sheetName val="内訳書(1)"/>
      <sheetName val="内訳書(2)"/>
      <sheetName val="内訳書(3)"/>
      <sheetName val="内訳書"/>
      <sheetName val="経費（営繕）"/>
      <sheetName val="M見積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80601単価"/>
      <sheetName val="内訳書(1)"/>
      <sheetName val="明細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見積比較"/>
      <sheetName val="機器費（監査用）"/>
      <sheetName val="複合"/>
      <sheetName val="土木積算"/>
      <sheetName val="材料労務費"/>
      <sheetName val="材料内訳"/>
      <sheetName val="配管材料・労務費"/>
      <sheetName val="労務集計"/>
      <sheetName val="計装ﾙｰﾌﾟ"/>
      <sheetName val="機器労務費"/>
      <sheetName val="鋼材加工（参考）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水道事業実務必携"/>
      <sheetName val="基本歩掛"/>
    </sheetNames>
    <sheetDataSet>
      <sheetData sheetId="0" refreshError="1"/>
      <sheetData sheetId="1"/>
      <sheetData sheetId="2">
        <row r="17">
          <cell r="B17">
            <v>1</v>
          </cell>
          <cell r="C17">
            <v>2</v>
          </cell>
          <cell r="D17">
            <v>3</v>
          </cell>
          <cell r="E17">
            <v>4</v>
          </cell>
          <cell r="F17">
            <v>5</v>
          </cell>
          <cell r="G17">
            <v>6</v>
          </cell>
          <cell r="H17">
            <v>7</v>
          </cell>
          <cell r="I17">
            <v>8</v>
          </cell>
          <cell r="J17">
            <v>9</v>
          </cell>
          <cell r="K17">
            <v>10</v>
          </cell>
          <cell r="L17">
            <v>11</v>
          </cell>
        </row>
        <row r="18">
          <cell r="B18">
            <v>2</v>
          </cell>
          <cell r="C18" t="str">
            <v>ポンプ場実施設計（詳細設計）基本歩掛</v>
          </cell>
        </row>
        <row r="19">
          <cell r="B19">
            <v>3</v>
          </cell>
          <cell r="C19" t="str">
            <v>設計協議</v>
          </cell>
          <cell r="D19" t="str">
            <v>3-2-2-3　６表</v>
          </cell>
        </row>
        <row r="20">
          <cell r="B20">
            <v>4</v>
          </cell>
          <cell r="C20" t="str">
            <v>作業内容</v>
          </cell>
          <cell r="D20" t="str">
            <v>技師長</v>
          </cell>
          <cell r="E20" t="str">
            <v>主任技師</v>
          </cell>
          <cell r="F20" t="str">
            <v>技師（A)</v>
          </cell>
          <cell r="G20" t="str">
            <v>技師（B)</v>
          </cell>
          <cell r="H20" t="str">
            <v>技師（C)</v>
          </cell>
          <cell r="I20" t="str">
            <v>技術員</v>
          </cell>
          <cell r="J20" t="str">
            <v>備考</v>
          </cell>
        </row>
        <row r="21">
          <cell r="B21">
            <v>5</v>
          </cell>
          <cell r="C21" t="str">
            <v>第１回打合せ</v>
          </cell>
          <cell r="D21">
            <v>1</v>
          </cell>
          <cell r="E21">
            <v>1</v>
          </cell>
          <cell r="F21">
            <v>4</v>
          </cell>
        </row>
        <row r="22">
          <cell r="B22">
            <v>6</v>
          </cell>
          <cell r="C22" t="str">
            <v>中間打合せ</v>
          </cell>
          <cell r="D22">
            <v>4</v>
          </cell>
          <cell r="E22">
            <v>4</v>
          </cell>
          <cell r="F22">
            <v>4</v>
          </cell>
          <cell r="G22">
            <v>4</v>
          </cell>
          <cell r="J22" t="str">
            <v>１回あたり</v>
          </cell>
        </row>
        <row r="23">
          <cell r="B23">
            <v>7</v>
          </cell>
          <cell r="C23" t="str">
            <v>最終打合せ</v>
          </cell>
          <cell r="D23">
            <v>1</v>
          </cell>
          <cell r="E23">
            <v>1</v>
          </cell>
          <cell r="F23">
            <v>4</v>
          </cell>
        </row>
        <row r="24">
          <cell r="B24">
            <v>8</v>
          </cell>
        </row>
        <row r="25">
          <cell r="B25">
            <v>9</v>
          </cell>
          <cell r="C25" t="str">
            <v>現地調査</v>
          </cell>
          <cell r="D25" t="str">
            <v>3-2-2-4　７表</v>
          </cell>
        </row>
        <row r="26">
          <cell r="B26">
            <v>10</v>
          </cell>
          <cell r="C26" t="str">
            <v>作業内容</v>
          </cell>
          <cell r="D26" t="str">
            <v>技師長</v>
          </cell>
          <cell r="E26" t="str">
            <v>主任技師</v>
          </cell>
          <cell r="F26" t="str">
            <v>技師（A)</v>
          </cell>
          <cell r="G26" t="str">
            <v>技師（B)</v>
          </cell>
          <cell r="H26" t="str">
            <v>技師（C)</v>
          </cell>
          <cell r="I26" t="str">
            <v>技術員</v>
          </cell>
          <cell r="J26" t="str">
            <v>備考</v>
          </cell>
        </row>
        <row r="27">
          <cell r="B27">
            <v>11</v>
          </cell>
          <cell r="C27" t="str">
            <v>現地調査</v>
          </cell>
          <cell r="D27">
            <v>4</v>
          </cell>
          <cell r="E27">
            <v>4</v>
          </cell>
          <cell r="F27">
            <v>4</v>
          </cell>
          <cell r="G27">
            <v>4</v>
          </cell>
          <cell r="J27" t="str">
            <v>１回あたり</v>
          </cell>
        </row>
        <row r="28">
          <cell r="B28">
            <v>12</v>
          </cell>
        </row>
        <row r="29">
          <cell r="B29">
            <v>13</v>
          </cell>
          <cell r="C29" t="str">
            <v>ポンプ施設</v>
          </cell>
        </row>
        <row r="30">
          <cell r="B30">
            <v>14</v>
          </cell>
          <cell r="C30" t="str">
            <v>土木</v>
          </cell>
          <cell r="D30" t="str">
            <v>技師長</v>
          </cell>
          <cell r="E30" t="str">
            <v>主任技師</v>
          </cell>
          <cell r="F30" t="str">
            <v>技師（A)</v>
          </cell>
          <cell r="G30" t="str">
            <v>技師（B)</v>
          </cell>
          <cell r="H30" t="str">
            <v>技師（C)</v>
          </cell>
          <cell r="I30" t="str">
            <v>技術員</v>
          </cell>
          <cell r="J30" t="str">
            <v>計</v>
          </cell>
        </row>
        <row r="31">
          <cell r="B31">
            <v>15</v>
          </cell>
          <cell r="C31" t="str">
            <v>設計計画</v>
          </cell>
        </row>
        <row r="32">
          <cell r="B32">
            <v>16</v>
          </cell>
          <cell r="C32" t="str">
            <v>各種計算</v>
          </cell>
        </row>
        <row r="33">
          <cell r="B33">
            <v>17</v>
          </cell>
          <cell r="C33" t="str">
            <v>設計図作成</v>
          </cell>
        </row>
        <row r="34">
          <cell r="B34">
            <v>18</v>
          </cell>
          <cell r="C34" t="str">
            <v>数量計算</v>
          </cell>
        </row>
        <row r="35">
          <cell r="B35">
            <v>19</v>
          </cell>
          <cell r="C35" t="str">
            <v>審査</v>
          </cell>
        </row>
        <row r="36">
          <cell r="B36">
            <v>20</v>
          </cell>
          <cell r="C36" t="str">
            <v>計</v>
          </cell>
        </row>
        <row r="37">
          <cell r="B37">
            <v>21</v>
          </cell>
          <cell r="C37" t="str">
            <v>建築</v>
          </cell>
          <cell r="D37" t="str">
            <v>技師長</v>
          </cell>
          <cell r="E37" t="str">
            <v>主任技師</v>
          </cell>
          <cell r="F37" t="str">
            <v>技師（A)</v>
          </cell>
          <cell r="G37" t="str">
            <v>技師（B)</v>
          </cell>
          <cell r="H37" t="str">
            <v>技師（C)</v>
          </cell>
          <cell r="I37" t="str">
            <v>技術員</v>
          </cell>
          <cell r="J37" t="str">
            <v>計</v>
          </cell>
        </row>
        <row r="38">
          <cell r="B38">
            <v>22</v>
          </cell>
          <cell r="C38" t="str">
            <v>設計計画</v>
          </cell>
          <cell r="D38">
            <v>0.2</v>
          </cell>
          <cell r="E38">
            <v>0.3</v>
          </cell>
          <cell r="F38">
            <v>0.5</v>
          </cell>
          <cell r="G38">
            <v>0.7</v>
          </cell>
          <cell r="H38">
            <v>0.6</v>
          </cell>
          <cell r="I38">
            <v>0.4</v>
          </cell>
          <cell r="J38">
            <v>2.6999999999999997</v>
          </cell>
        </row>
        <row r="39">
          <cell r="B39">
            <v>23</v>
          </cell>
          <cell r="C39" t="str">
            <v>各種計算</v>
          </cell>
          <cell r="D39">
            <v>0.3</v>
          </cell>
          <cell r="E39">
            <v>0.3</v>
          </cell>
          <cell r="F39">
            <v>0.7</v>
          </cell>
          <cell r="G39">
            <v>1.2</v>
          </cell>
          <cell r="H39">
            <v>0.9</v>
          </cell>
          <cell r="I39">
            <v>0.6</v>
          </cell>
          <cell r="J39">
            <v>3.7</v>
          </cell>
        </row>
        <row r="40">
          <cell r="B40">
            <v>24</v>
          </cell>
          <cell r="C40" t="str">
            <v>設計図作成</v>
          </cell>
          <cell r="D40">
            <v>0.9</v>
          </cell>
          <cell r="E40">
            <v>0.9</v>
          </cell>
          <cell r="F40">
            <v>3</v>
          </cell>
          <cell r="G40">
            <v>4.8</v>
          </cell>
          <cell r="H40">
            <v>3.8</v>
          </cell>
          <cell r="I40">
            <v>2.6</v>
          </cell>
          <cell r="J40">
            <v>15.1</v>
          </cell>
        </row>
        <row r="41">
          <cell r="B41">
            <v>25</v>
          </cell>
          <cell r="C41" t="str">
            <v>数量計算</v>
          </cell>
          <cell r="D41">
            <v>0.3</v>
          </cell>
          <cell r="E41">
            <v>0.3</v>
          </cell>
          <cell r="F41">
            <v>0.9</v>
          </cell>
          <cell r="G41">
            <v>1.3</v>
          </cell>
          <cell r="H41">
            <v>1</v>
          </cell>
          <cell r="I41">
            <v>0.8</v>
          </cell>
          <cell r="J41">
            <v>4.3</v>
          </cell>
        </row>
        <row r="42">
          <cell r="B42">
            <v>26</v>
          </cell>
          <cell r="C42" t="str">
            <v>審査</v>
          </cell>
          <cell r="D42">
            <v>0.4</v>
          </cell>
          <cell r="E42">
            <v>0.4</v>
          </cell>
          <cell r="F42">
            <v>0.8</v>
          </cell>
          <cell r="J42">
            <v>0.8</v>
          </cell>
        </row>
        <row r="43">
          <cell r="B43">
            <v>27</v>
          </cell>
          <cell r="C43" t="str">
            <v>計</v>
          </cell>
          <cell r="D43">
            <v>0.60000000000000009</v>
          </cell>
          <cell r="E43">
            <v>2.2000000000000002</v>
          </cell>
          <cell r="F43">
            <v>5.1000000000000005</v>
          </cell>
          <cell r="G43">
            <v>7.9999999999999991</v>
          </cell>
          <cell r="H43">
            <v>6.3</v>
          </cell>
          <cell r="I43">
            <v>4.4000000000000004</v>
          </cell>
          <cell r="J43">
            <v>26.6</v>
          </cell>
        </row>
        <row r="44">
          <cell r="B44">
            <v>28</v>
          </cell>
          <cell r="C44" t="str">
            <v>機械</v>
          </cell>
          <cell r="D44" t="str">
            <v>技師長</v>
          </cell>
          <cell r="E44" t="str">
            <v>主任技師</v>
          </cell>
          <cell r="F44" t="str">
            <v>技師（A)</v>
          </cell>
          <cell r="G44" t="str">
            <v>技師（B)</v>
          </cell>
          <cell r="H44" t="str">
            <v>技師（C)</v>
          </cell>
          <cell r="I44" t="str">
            <v>技術員</v>
          </cell>
          <cell r="J44" t="str">
            <v>計</v>
          </cell>
        </row>
        <row r="45">
          <cell r="B45">
            <v>29</v>
          </cell>
          <cell r="C45" t="str">
            <v>設計計画</v>
          </cell>
          <cell r="D45">
            <v>0.1</v>
          </cell>
          <cell r="E45">
            <v>0.1</v>
          </cell>
          <cell r="F45">
            <v>0.2</v>
          </cell>
          <cell r="G45">
            <v>0.3</v>
          </cell>
          <cell r="H45">
            <v>0.3</v>
          </cell>
          <cell r="I45">
            <v>0.2</v>
          </cell>
          <cell r="J45">
            <v>1.2</v>
          </cell>
        </row>
        <row r="46">
          <cell r="B46">
            <v>30</v>
          </cell>
          <cell r="C46" t="str">
            <v>各種計算</v>
          </cell>
          <cell r="D46">
            <v>0.1</v>
          </cell>
          <cell r="E46">
            <v>0.1</v>
          </cell>
          <cell r="F46">
            <v>0.3</v>
          </cell>
          <cell r="G46">
            <v>0.4</v>
          </cell>
          <cell r="H46">
            <v>0.3</v>
          </cell>
          <cell r="I46">
            <v>0.3</v>
          </cell>
          <cell r="J46">
            <v>1.4000000000000001</v>
          </cell>
        </row>
        <row r="47">
          <cell r="B47">
            <v>31</v>
          </cell>
          <cell r="C47" t="str">
            <v>設計図作成</v>
          </cell>
          <cell r="D47">
            <v>0.4</v>
          </cell>
          <cell r="E47">
            <v>0.4</v>
          </cell>
          <cell r="F47">
            <v>1.2</v>
          </cell>
          <cell r="G47">
            <v>1.9</v>
          </cell>
          <cell r="H47">
            <v>1.5</v>
          </cell>
          <cell r="I47">
            <v>0.9</v>
          </cell>
          <cell r="J47">
            <v>5.9</v>
          </cell>
        </row>
        <row r="48">
          <cell r="B48">
            <v>32</v>
          </cell>
          <cell r="C48" t="str">
            <v>数量計算</v>
          </cell>
          <cell r="D48">
            <v>0.1</v>
          </cell>
          <cell r="E48">
            <v>0.1</v>
          </cell>
          <cell r="F48">
            <v>0.4</v>
          </cell>
          <cell r="G48">
            <v>0.6</v>
          </cell>
          <cell r="H48">
            <v>0.4</v>
          </cell>
          <cell r="I48">
            <v>0.2</v>
          </cell>
          <cell r="J48">
            <v>1.7</v>
          </cell>
        </row>
        <row r="49">
          <cell r="B49">
            <v>33</v>
          </cell>
          <cell r="C49" t="str">
            <v>審査</v>
          </cell>
          <cell r="D49">
            <v>0.1</v>
          </cell>
          <cell r="E49">
            <v>0.2</v>
          </cell>
          <cell r="F49">
            <v>0.30000000000000004</v>
          </cell>
          <cell r="J49">
            <v>0.30000000000000004</v>
          </cell>
        </row>
        <row r="50">
          <cell r="B50">
            <v>34</v>
          </cell>
          <cell r="C50" t="str">
            <v>計</v>
          </cell>
          <cell r="D50">
            <v>0.2</v>
          </cell>
          <cell r="E50">
            <v>0.90000000000000013</v>
          </cell>
          <cell r="F50">
            <v>2.1</v>
          </cell>
          <cell r="G50">
            <v>3.1999999999999997</v>
          </cell>
          <cell r="H50">
            <v>2.5</v>
          </cell>
          <cell r="I50">
            <v>1.5999999999999999</v>
          </cell>
          <cell r="J50">
            <v>10.5</v>
          </cell>
        </row>
        <row r="51">
          <cell r="B51">
            <v>35</v>
          </cell>
          <cell r="C51" t="str">
            <v>電気</v>
          </cell>
          <cell r="D51" t="str">
            <v>技師長</v>
          </cell>
          <cell r="E51" t="str">
            <v>主任技師</v>
          </cell>
          <cell r="F51" t="str">
            <v>技師（A)</v>
          </cell>
          <cell r="G51" t="str">
            <v>技師（B)</v>
          </cell>
          <cell r="H51" t="str">
            <v>技師（C)</v>
          </cell>
          <cell r="I51" t="str">
            <v>技術員</v>
          </cell>
          <cell r="J51" t="str">
            <v>計</v>
          </cell>
        </row>
        <row r="52">
          <cell r="B52">
            <v>36</v>
          </cell>
          <cell r="C52" t="str">
            <v>設計計画</v>
          </cell>
          <cell r="D52">
            <v>0.1</v>
          </cell>
          <cell r="E52">
            <v>0.1</v>
          </cell>
          <cell r="F52">
            <v>0.4</v>
          </cell>
          <cell r="G52">
            <v>0.5</v>
          </cell>
          <cell r="H52">
            <v>0.5</v>
          </cell>
          <cell r="I52">
            <v>0.3</v>
          </cell>
          <cell r="J52">
            <v>1.9000000000000001</v>
          </cell>
        </row>
        <row r="53">
          <cell r="B53">
            <v>37</v>
          </cell>
          <cell r="C53" t="str">
            <v>各種計算</v>
          </cell>
          <cell r="D53">
            <v>0.1</v>
          </cell>
          <cell r="E53">
            <v>0.1</v>
          </cell>
          <cell r="F53">
            <v>0.5</v>
          </cell>
          <cell r="G53">
            <v>0.7</v>
          </cell>
          <cell r="H53">
            <v>0.5</v>
          </cell>
          <cell r="I53">
            <v>0.5</v>
          </cell>
          <cell r="J53">
            <v>2.2999999999999998</v>
          </cell>
        </row>
        <row r="54">
          <cell r="B54">
            <v>38</v>
          </cell>
          <cell r="C54" t="str">
            <v>設計図作成</v>
          </cell>
          <cell r="D54">
            <v>0.6</v>
          </cell>
          <cell r="E54">
            <v>0.6</v>
          </cell>
          <cell r="F54">
            <v>2</v>
          </cell>
          <cell r="G54">
            <v>3.1</v>
          </cell>
          <cell r="H54">
            <v>2.4</v>
          </cell>
          <cell r="I54">
            <v>1.8</v>
          </cell>
          <cell r="J54">
            <v>9.9</v>
          </cell>
        </row>
        <row r="55">
          <cell r="B55">
            <v>39</v>
          </cell>
          <cell r="C55" t="str">
            <v>数量計算</v>
          </cell>
          <cell r="D55">
            <v>0.2</v>
          </cell>
          <cell r="E55">
            <v>0.2</v>
          </cell>
          <cell r="F55">
            <v>0.6</v>
          </cell>
          <cell r="G55">
            <v>0.8</v>
          </cell>
          <cell r="H55">
            <v>0.7</v>
          </cell>
          <cell r="I55">
            <v>0.5</v>
          </cell>
          <cell r="J55">
            <v>2.8</v>
          </cell>
        </row>
        <row r="56">
          <cell r="B56">
            <v>40</v>
          </cell>
          <cell r="C56" t="str">
            <v>審査</v>
          </cell>
          <cell r="D56">
            <v>0.2</v>
          </cell>
          <cell r="E56">
            <v>0.3</v>
          </cell>
          <cell r="F56">
            <v>0.5</v>
          </cell>
          <cell r="J56">
            <v>0.5</v>
          </cell>
        </row>
        <row r="57">
          <cell r="B57">
            <v>41</v>
          </cell>
          <cell r="C57" t="str">
            <v>計</v>
          </cell>
          <cell r="D57">
            <v>0.30000000000000004</v>
          </cell>
          <cell r="E57">
            <v>1.3</v>
          </cell>
          <cell r="F57">
            <v>3.5</v>
          </cell>
          <cell r="G57">
            <v>5.0999999999999996</v>
          </cell>
          <cell r="H57">
            <v>4.0999999999999996</v>
          </cell>
          <cell r="I57">
            <v>3.1</v>
          </cell>
          <cell r="J57">
            <v>17.400000000000002</v>
          </cell>
        </row>
        <row r="58">
          <cell r="B58">
            <v>42</v>
          </cell>
        </row>
        <row r="59">
          <cell r="B59">
            <v>43</v>
          </cell>
          <cell r="C59" t="str">
            <v>合計</v>
          </cell>
          <cell r="D59" t="str">
            <v>技師長</v>
          </cell>
          <cell r="E59" t="str">
            <v>主任技師</v>
          </cell>
          <cell r="F59" t="str">
            <v>技師（A)</v>
          </cell>
          <cell r="G59" t="str">
            <v>技師（B)</v>
          </cell>
          <cell r="H59" t="str">
            <v>技師（C)</v>
          </cell>
          <cell r="I59" t="str">
            <v>技術員</v>
          </cell>
          <cell r="J59" t="str">
            <v>計</v>
          </cell>
        </row>
        <row r="60">
          <cell r="B60">
            <v>44</v>
          </cell>
          <cell r="C60" t="str">
            <v>設計計画</v>
          </cell>
          <cell r="D60">
            <v>0.4</v>
          </cell>
          <cell r="E60">
            <v>0.5</v>
          </cell>
          <cell r="F60">
            <v>1.1000000000000001</v>
          </cell>
          <cell r="G60">
            <v>1.5</v>
          </cell>
          <cell r="H60">
            <v>1.4</v>
          </cell>
          <cell r="I60">
            <v>0.9</v>
          </cell>
          <cell r="J60">
            <v>5.8000000000000007</v>
          </cell>
        </row>
        <row r="61">
          <cell r="B61">
            <v>45</v>
          </cell>
          <cell r="C61" t="str">
            <v>各種計算</v>
          </cell>
          <cell r="D61">
            <v>0</v>
          </cell>
          <cell r="E61">
            <v>0.5</v>
          </cell>
          <cell r="F61">
            <v>1.5</v>
          </cell>
          <cell r="G61">
            <v>2.2999999999999998</v>
          </cell>
          <cell r="H61">
            <v>1.7000000000000002</v>
          </cell>
          <cell r="I61">
            <v>1.4</v>
          </cell>
          <cell r="J61">
            <v>7.4</v>
          </cell>
        </row>
        <row r="62">
          <cell r="B62">
            <v>46</v>
          </cell>
          <cell r="C62" t="str">
            <v>設計図作成</v>
          </cell>
          <cell r="D62">
            <v>0</v>
          </cell>
          <cell r="E62">
            <v>1.9</v>
          </cell>
          <cell r="F62">
            <v>6.2</v>
          </cell>
          <cell r="G62">
            <v>9.8000000000000007</v>
          </cell>
          <cell r="H62">
            <v>7.6999999999999993</v>
          </cell>
          <cell r="I62">
            <v>5.3000000000000007</v>
          </cell>
          <cell r="J62">
            <v>30.9</v>
          </cell>
        </row>
        <row r="63">
          <cell r="B63">
            <v>47</v>
          </cell>
          <cell r="C63" t="str">
            <v>数量計算</v>
          </cell>
          <cell r="D63">
            <v>0</v>
          </cell>
          <cell r="E63">
            <v>0.60000000000000009</v>
          </cell>
          <cell r="F63">
            <v>1.9</v>
          </cell>
          <cell r="G63">
            <v>2.7</v>
          </cell>
          <cell r="H63">
            <v>2.1</v>
          </cell>
          <cell r="I63">
            <v>1.5</v>
          </cell>
          <cell r="J63">
            <v>8.8000000000000007</v>
          </cell>
        </row>
        <row r="64">
          <cell r="B64">
            <v>48</v>
          </cell>
          <cell r="C64" t="str">
            <v>審査</v>
          </cell>
          <cell r="D64">
            <v>0.70000000000000007</v>
          </cell>
          <cell r="E64">
            <v>0.9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1.6</v>
          </cell>
        </row>
        <row r="65">
          <cell r="B65">
            <v>49</v>
          </cell>
          <cell r="C65" t="str">
            <v>計</v>
          </cell>
          <cell r="D65">
            <v>1.1000000000000001</v>
          </cell>
          <cell r="E65">
            <v>4.4000000000000004</v>
          </cell>
          <cell r="F65">
            <v>10.700000000000001</v>
          </cell>
          <cell r="G65">
            <v>16.3</v>
          </cell>
          <cell r="H65">
            <v>12.899999999999999</v>
          </cell>
          <cell r="I65">
            <v>9.1000000000000014</v>
          </cell>
          <cell r="J65">
            <v>54.500000000000007</v>
          </cell>
        </row>
        <row r="66">
          <cell r="B66">
            <v>50</v>
          </cell>
          <cell r="C66" t="str">
            <v>※P220 第４表　ポンプ場実施設計（詳細設計）基本歩掛に同じ</v>
          </cell>
        </row>
        <row r="67">
          <cell r="B67">
            <v>51</v>
          </cell>
        </row>
        <row r="74">
          <cell r="H74">
            <v>40001</v>
          </cell>
          <cell r="I74">
            <v>3.1829999999999998</v>
          </cell>
        </row>
        <row r="75">
          <cell r="H75">
            <v>50001</v>
          </cell>
          <cell r="I75">
            <v>3.36</v>
          </cell>
        </row>
        <row r="76">
          <cell r="H76">
            <v>60001</v>
          </cell>
          <cell r="I76">
            <v>3.5169999999999999</v>
          </cell>
        </row>
        <row r="77">
          <cell r="H77">
            <v>70001</v>
          </cell>
          <cell r="I77">
            <v>3.6579999999999999</v>
          </cell>
        </row>
        <row r="78">
          <cell r="H78">
            <v>80001</v>
          </cell>
          <cell r="I78">
            <v>3.7879999999999998</v>
          </cell>
        </row>
        <row r="79">
          <cell r="H79">
            <v>90001</v>
          </cell>
          <cell r="I79">
            <v>3.9079999999999999</v>
          </cell>
        </row>
        <row r="82">
          <cell r="H82" t="str">
            <v>土木</v>
          </cell>
          <cell r="I82">
            <v>0</v>
          </cell>
        </row>
        <row r="83">
          <cell r="H83" t="str">
            <v>建築</v>
          </cell>
          <cell r="I83">
            <v>0</v>
          </cell>
        </row>
        <row r="84">
          <cell r="H84" t="str">
            <v>機械</v>
          </cell>
          <cell r="I84">
            <v>0.5</v>
          </cell>
        </row>
        <row r="85">
          <cell r="H85" t="str">
            <v>電気</v>
          </cell>
          <cell r="I85">
            <v>0.5</v>
          </cell>
        </row>
      </sheetData>
      <sheetData sheetId="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課長決裁"/>
      <sheetName val="依頼書"/>
      <sheetName val="見積条件"/>
      <sheetName val="見積書"/>
      <sheetName val="内訳書 (１)"/>
      <sheetName val="別紙内訳"/>
      <sheetName val="Sheet1"/>
      <sheetName val="Sheet3"/>
      <sheetName val="見積業者"/>
      <sheetName val="見積もり依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6">
          <cell r="A16">
            <v>1</v>
          </cell>
          <cell r="B16" t="str">
            <v>㈱協和コンサルタンツ　九州事業部</v>
          </cell>
          <cell r="C16" t="str">
            <v>執行役員事業部長</v>
          </cell>
          <cell r="D16" t="str">
            <v>桑野 和雄</v>
          </cell>
          <cell r="E16" t="str">
            <v>733-1241</v>
          </cell>
          <cell r="F16" t="str">
            <v>733-1240</v>
          </cell>
        </row>
        <row r="17">
          <cell r="A17" t="str">
            <v>×</v>
          </cell>
          <cell r="B17" t="str">
            <v>国際航業㈱　福岡支店</v>
          </cell>
          <cell r="C17" t="str">
            <v>支店長</v>
          </cell>
          <cell r="D17" t="str">
            <v>前田　和則</v>
          </cell>
          <cell r="E17" t="str">
            <v>451-5001</v>
          </cell>
          <cell r="F17" t="str">
            <v>481-2594</v>
          </cell>
        </row>
        <row r="18">
          <cell r="A18">
            <v>2</v>
          </cell>
          <cell r="B18" t="str">
            <v>㈱三水コンサルタンツ　西部支社</v>
          </cell>
          <cell r="C18" t="str">
            <v>支社長</v>
          </cell>
          <cell r="D18" t="str">
            <v>楠 道博</v>
          </cell>
          <cell r="E18" t="str">
            <v>282-7050</v>
          </cell>
          <cell r="F18" t="str">
            <v>282-7055</v>
          </cell>
        </row>
        <row r="19">
          <cell r="A19">
            <v>3</v>
          </cell>
          <cell r="B19" t="str">
            <v>㈱日水コン　九州支所</v>
          </cell>
          <cell r="C19" t="str">
            <v>支所長</v>
          </cell>
          <cell r="D19" t="str">
            <v>高橋　広志</v>
          </cell>
          <cell r="E19" t="str">
            <v>741-9720</v>
          </cell>
          <cell r="F19" t="str">
            <v>712-8275</v>
          </cell>
        </row>
        <row r="20">
          <cell r="A20" t="str">
            <v>×</v>
          </cell>
          <cell r="B20" t="str">
            <v>日本技術開発㈱　九州支社</v>
          </cell>
          <cell r="C20" t="str">
            <v>支社長</v>
          </cell>
          <cell r="D20" t="str">
            <v>吉川　悟司</v>
          </cell>
          <cell r="E20" t="str">
            <v>441-4344</v>
          </cell>
          <cell r="F20" t="str">
            <v>441-4341</v>
          </cell>
          <cell r="G20" t="str">
            <v>土木設計</v>
          </cell>
        </row>
        <row r="21">
          <cell r="A21">
            <v>4</v>
          </cell>
          <cell r="B21" t="str">
            <v>日本水工設計㈱　九州支社</v>
          </cell>
          <cell r="C21" t="str">
            <v>取締役支社長</v>
          </cell>
          <cell r="D21" t="str">
            <v>高宮　勉</v>
          </cell>
          <cell r="E21" t="str">
            <v>451-6528</v>
          </cell>
          <cell r="F21" t="str">
            <v>472-1799</v>
          </cell>
          <cell r="G21" t="str">
            <v>土木設計</v>
          </cell>
        </row>
        <row r="22">
          <cell r="A22">
            <v>5</v>
          </cell>
          <cell r="B22" t="str">
            <v>㈱日本理水設計㈱　九州支店</v>
          </cell>
          <cell r="C22" t="str">
            <v>支店長</v>
          </cell>
          <cell r="D22" t="str">
            <v>中原　和典</v>
          </cell>
          <cell r="E22" t="str">
            <v>475-1670</v>
          </cell>
          <cell r="F22" t="str">
            <v>475-1636</v>
          </cell>
        </row>
        <row r="23">
          <cell r="A23">
            <v>6</v>
          </cell>
          <cell r="B23" t="str">
            <v>冨洋設計㈱　九州支社</v>
          </cell>
          <cell r="C23" t="str">
            <v>取締役支社長</v>
          </cell>
          <cell r="D23" t="str">
            <v>武部　茂</v>
          </cell>
          <cell r="E23" t="str">
            <v>781-0336</v>
          </cell>
        </row>
        <row r="24">
          <cell r="A24">
            <v>7</v>
          </cell>
          <cell r="B24" t="str">
            <v>日建技術コンサルタント　九州支社</v>
          </cell>
          <cell r="C24" t="str">
            <v>取締役支社長</v>
          </cell>
          <cell r="D24" t="str">
            <v>山口　伸明</v>
          </cell>
          <cell r="E24" t="str">
            <v>473-8886</v>
          </cell>
          <cell r="F24" t="str">
            <v>474-0863</v>
          </cell>
        </row>
        <row r="25">
          <cell r="A25">
            <v>8</v>
          </cell>
          <cell r="B25" t="str">
            <v>八千代エンジニヤリング㈱　九州支店</v>
          </cell>
          <cell r="C25" t="str">
            <v>取締役支店長</v>
          </cell>
          <cell r="D25" t="str">
            <v>才田　進</v>
          </cell>
          <cell r="E25" t="str">
            <v>751-1431</v>
          </cell>
          <cell r="F25" t="str">
            <v>725-0581</v>
          </cell>
          <cell r="G25" t="str">
            <v>土木設計</v>
          </cell>
        </row>
        <row r="26">
          <cell r="A26">
            <v>9</v>
          </cell>
          <cell r="B26" t="str">
            <v>㈱オオバ　九州支店</v>
          </cell>
          <cell r="C26" t="str">
            <v>支店長</v>
          </cell>
          <cell r="D26" t="str">
            <v>神谷　八洲雄</v>
          </cell>
          <cell r="E26" t="str">
            <v>714-7521</v>
          </cell>
          <cell r="F26" t="str">
            <v>714-6730</v>
          </cell>
        </row>
        <row r="27">
          <cell r="A27">
            <v>10</v>
          </cell>
          <cell r="B27" t="str">
            <v>㈱東京設計事務所　九州支社</v>
          </cell>
          <cell r="C27" t="str">
            <v>執行役員支社長</v>
          </cell>
          <cell r="D27" t="str">
            <v>津田　伸夫</v>
          </cell>
          <cell r="E27" t="str">
            <v>411-1566</v>
          </cell>
          <cell r="F27" t="str">
            <v>475-2715</v>
          </cell>
          <cell r="G27" t="str">
            <v>土木設計</v>
          </cell>
        </row>
        <row r="28">
          <cell r="A28">
            <v>11</v>
          </cell>
          <cell r="B28" t="str">
            <v>オリジナル設計㈱　福岡事務所</v>
          </cell>
          <cell r="C28" t="str">
            <v>所長</v>
          </cell>
          <cell r="D28" t="str">
            <v>山内　常信</v>
          </cell>
          <cell r="E28" t="str">
            <v>472-0611</v>
          </cell>
          <cell r="F28" t="str">
            <v>474-1353</v>
          </cell>
        </row>
        <row r="29">
          <cell r="A29">
            <v>12</v>
          </cell>
          <cell r="B29" t="str">
            <v>国際水道コンサルタント㈱　福岡事務所</v>
          </cell>
          <cell r="C29" t="str">
            <v>所長</v>
          </cell>
          <cell r="D29" t="str">
            <v>岩里　隆文</v>
          </cell>
          <cell r="E29" t="str">
            <v>471-6851</v>
          </cell>
          <cell r="F29" t="str">
            <v>471-6951</v>
          </cell>
        </row>
        <row r="30">
          <cell r="A30">
            <v>13</v>
          </cell>
          <cell r="B30" t="str">
            <v>日本工営㈱　福岡支店</v>
          </cell>
          <cell r="C30" t="str">
            <v>支店長</v>
          </cell>
          <cell r="D30" t="str">
            <v>塚原 俊一</v>
          </cell>
          <cell r="E30" t="str">
            <v>475-7131</v>
          </cell>
          <cell r="F30" t="str">
            <v>475-7131</v>
          </cell>
        </row>
        <row r="31">
          <cell r="A31">
            <v>14</v>
          </cell>
          <cell r="B31" t="str">
            <v>㈱ニュージェック　九州支店</v>
          </cell>
          <cell r="C31" t="str">
            <v>支店長</v>
          </cell>
          <cell r="D31" t="str">
            <v>田中　充</v>
          </cell>
          <cell r="E31" t="str">
            <v>715-3301</v>
          </cell>
        </row>
        <row r="32">
          <cell r="A32">
            <v>15</v>
          </cell>
          <cell r="B32" t="str">
            <v>パシフィックコンサルタンツ㈱　九州本社</v>
          </cell>
          <cell r="C32" t="str">
            <v>本社長</v>
          </cell>
          <cell r="D32" t="str">
            <v>横山　照正</v>
          </cell>
          <cell r="E32" t="str">
            <v>885-5005</v>
          </cell>
          <cell r="F32" t="str">
            <v>741-1957</v>
          </cell>
        </row>
        <row r="33">
          <cell r="A33">
            <v>16</v>
          </cell>
          <cell r="B33" t="str">
            <v>（株）松尾設計 　福岡事務所</v>
          </cell>
          <cell r="C33" t="str">
            <v>所長</v>
          </cell>
          <cell r="D33" t="str">
            <v>森　一徳</v>
          </cell>
          <cell r="E33" t="str">
            <v>282-7050</v>
          </cell>
          <cell r="F33" t="str">
            <v>282-7055</v>
          </cell>
        </row>
      </sheetData>
      <sheetData sheetId="8"/>
      <sheetData sheetId="9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80601単価"/>
      <sheetName val="算出"/>
      <sheetName val="細目"/>
      <sheetName val="マクロ"/>
      <sheetName val="2DK-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変更内訳表紙"/>
      <sheetName val="変更比較"/>
      <sheetName val="内訳"/>
      <sheetName val="機材内訳"/>
      <sheetName val="照明"/>
      <sheetName val="材料費"/>
      <sheetName val="盤取付費"/>
      <sheetName val="その他代価"/>
      <sheetName val="見積比較"/>
      <sheetName val="盤労務費"/>
      <sheetName val="入力"/>
      <sheetName val="予算見積書"/>
    </sheetNames>
    <sheetDataSet>
      <sheetData sheetId="0" refreshError="1"/>
      <sheetData sheetId="1" refreshError="1"/>
      <sheetData sheetId="2"/>
      <sheetData sheetId="3"/>
      <sheetData sheetId="4" refreshError="1">
        <row r="6">
          <cell r="C6" t="str">
            <v>ｹｰﾌﾞﾙﾗｯｸ</v>
          </cell>
          <cell r="D6" t="str">
            <v>ｱﾙﾐ　W:600 ｾﾊﾟ付</v>
          </cell>
          <cell r="E6" t="str">
            <v>m</v>
          </cell>
          <cell r="F6">
            <v>21</v>
          </cell>
          <cell r="G6">
            <v>12250</v>
          </cell>
          <cell r="H6">
            <v>257250</v>
          </cell>
          <cell r="I6" t="str">
            <v>2-12</v>
          </cell>
        </row>
        <row r="7">
          <cell r="C7" t="str">
            <v>ｹｰﾌﾞﾙﾗｯｸ</v>
          </cell>
          <cell r="D7" t="str">
            <v>ｱﾙﾐ　W:400 ｾﾊﾟ付</v>
          </cell>
          <cell r="E7" t="str">
            <v>m</v>
          </cell>
          <cell r="F7">
            <v>25</v>
          </cell>
          <cell r="G7">
            <v>10060</v>
          </cell>
          <cell r="H7">
            <v>251500</v>
          </cell>
          <cell r="I7" t="str">
            <v>〃</v>
          </cell>
        </row>
        <row r="8">
          <cell r="C8" t="str">
            <v>ｹｰﾌﾞﾙﾗｯｸ</v>
          </cell>
          <cell r="D8" t="str">
            <v>ｱﾙﾐ　W:400 ｾﾊﾟ無</v>
          </cell>
          <cell r="E8" t="str">
            <v>m</v>
          </cell>
          <cell r="F8">
            <v>25</v>
          </cell>
          <cell r="G8">
            <v>8710</v>
          </cell>
          <cell r="H8">
            <v>217750</v>
          </cell>
          <cell r="I8" t="str">
            <v>〃</v>
          </cell>
        </row>
        <row r="9">
          <cell r="C9" t="str">
            <v>ｹｰﾌﾞﾙﾗｯｸ</v>
          </cell>
          <cell r="D9" t="str">
            <v>ｱﾙﾐ　W:800 ｾﾊﾟ付</v>
          </cell>
          <cell r="E9" t="str">
            <v>m</v>
          </cell>
          <cell r="F9">
            <v>2</v>
          </cell>
          <cell r="G9">
            <v>14250</v>
          </cell>
          <cell r="H9">
            <v>28500</v>
          </cell>
          <cell r="I9" t="str">
            <v>〃</v>
          </cell>
        </row>
        <row r="10">
          <cell r="C10" t="str">
            <v>ｹｰﾌﾞﾙﾗｯｸ</v>
          </cell>
          <cell r="D10" t="str">
            <v>鋼板　W:800 ｾﾊﾟ付</v>
          </cell>
          <cell r="E10" t="str">
            <v>m</v>
          </cell>
          <cell r="F10">
            <v>3.9</v>
          </cell>
          <cell r="G10">
            <v>11430</v>
          </cell>
          <cell r="H10">
            <v>44580</v>
          </cell>
          <cell r="I10" t="str">
            <v>〃</v>
          </cell>
        </row>
        <row r="11">
          <cell r="C11" t="str">
            <v>合計</v>
          </cell>
          <cell r="H11">
            <v>799580</v>
          </cell>
        </row>
        <row r="13">
          <cell r="C13" t="str">
            <v>ｹｰﾌﾞﾙﾗｯｸ付属材料費類</v>
          </cell>
        </row>
        <row r="14">
          <cell r="C14" t="str">
            <v>名称</v>
          </cell>
          <cell r="D14" t="str">
            <v>形状・寸法</v>
          </cell>
          <cell r="E14" t="str">
            <v>単位</v>
          </cell>
          <cell r="F14" t="str">
            <v>数量</v>
          </cell>
          <cell r="G14" t="str">
            <v>単価</v>
          </cell>
          <cell r="H14" t="str">
            <v>金額</v>
          </cell>
          <cell r="I14" t="str">
            <v>備考</v>
          </cell>
        </row>
        <row r="15">
          <cell r="C15" t="str">
            <v>区画貫通処理材</v>
          </cell>
          <cell r="D15">
            <v>800</v>
          </cell>
          <cell r="E15" t="str">
            <v>ヶ所</v>
          </cell>
          <cell r="F15">
            <v>7</v>
          </cell>
          <cell r="G15">
            <v>45780</v>
          </cell>
          <cell r="H15">
            <v>320460</v>
          </cell>
          <cell r="I15" t="str">
            <v>2-21</v>
          </cell>
        </row>
        <row r="16">
          <cell r="C16" t="str">
            <v>底ｶﾊﾞｰ</v>
          </cell>
          <cell r="D16" t="str">
            <v>C付　ｱﾙﾐ　w:600</v>
          </cell>
          <cell r="E16" t="str">
            <v>m</v>
          </cell>
          <cell r="F16">
            <v>21</v>
          </cell>
          <cell r="G16">
            <v>11590</v>
          </cell>
          <cell r="H16">
            <v>243390</v>
          </cell>
          <cell r="I16" t="str">
            <v>2-13</v>
          </cell>
        </row>
        <row r="17">
          <cell r="C17" t="str">
            <v>底ｶﾊﾞｰ</v>
          </cell>
          <cell r="D17" t="str">
            <v>C付　ｱﾙﾐ　w:800</v>
          </cell>
          <cell r="E17" t="str">
            <v>m</v>
          </cell>
          <cell r="F17">
            <v>2</v>
          </cell>
          <cell r="G17">
            <v>14530</v>
          </cell>
          <cell r="H17">
            <v>29060</v>
          </cell>
          <cell r="I17" t="str">
            <v>〃</v>
          </cell>
        </row>
        <row r="18">
          <cell r="C18" t="str">
            <v>底ｶﾊﾞｰ</v>
          </cell>
          <cell r="D18" t="str">
            <v>C付　ｱﾙﾐ　w:400</v>
          </cell>
          <cell r="E18" t="str">
            <v>m</v>
          </cell>
          <cell r="F18">
            <v>25</v>
          </cell>
          <cell r="G18">
            <v>8650</v>
          </cell>
          <cell r="H18">
            <v>216250</v>
          </cell>
          <cell r="I18" t="str">
            <v>〃</v>
          </cell>
        </row>
        <row r="20">
          <cell r="C20" t="str">
            <v>合計</v>
          </cell>
          <cell r="H20">
            <v>809160</v>
          </cell>
        </row>
        <row r="22">
          <cell r="C22" t="str">
            <v>位置ﾎﾞｯｸｽ類</v>
          </cell>
        </row>
        <row r="23">
          <cell r="C23" t="str">
            <v>名称</v>
          </cell>
          <cell r="D23" t="str">
            <v>形状・寸法</v>
          </cell>
          <cell r="E23" t="str">
            <v>単位</v>
          </cell>
          <cell r="F23" t="str">
            <v>数量</v>
          </cell>
          <cell r="G23" t="str">
            <v>単価</v>
          </cell>
          <cell r="H23" t="str">
            <v>金額</v>
          </cell>
          <cell r="I23" t="str">
            <v>備考</v>
          </cell>
        </row>
        <row r="24">
          <cell r="C24" t="str">
            <v>OB4角中浅</v>
          </cell>
          <cell r="D24" t="str">
            <v>C付</v>
          </cell>
          <cell r="E24" t="str">
            <v>個</v>
          </cell>
          <cell r="F24">
            <v>2</v>
          </cell>
          <cell r="G24">
            <v>1710</v>
          </cell>
          <cell r="H24">
            <v>3420</v>
          </cell>
          <cell r="I24" t="str">
            <v>2-6</v>
          </cell>
        </row>
        <row r="25">
          <cell r="H25">
            <v>0</v>
          </cell>
        </row>
        <row r="27">
          <cell r="C27" t="str">
            <v>合計</v>
          </cell>
          <cell r="H27">
            <v>3420</v>
          </cell>
        </row>
        <row r="29">
          <cell r="C29" t="str">
            <v>機器類</v>
          </cell>
        </row>
        <row r="30">
          <cell r="C30" t="str">
            <v>名称</v>
          </cell>
          <cell r="D30" t="str">
            <v>形状・寸法</v>
          </cell>
          <cell r="E30" t="str">
            <v>単位</v>
          </cell>
          <cell r="F30" t="str">
            <v>数量</v>
          </cell>
          <cell r="G30" t="str">
            <v>単価</v>
          </cell>
          <cell r="H30" t="str">
            <v>金額</v>
          </cell>
          <cell r="I30" t="str">
            <v>備考</v>
          </cell>
        </row>
        <row r="31">
          <cell r="C31" t="str">
            <v>ノズルﾌﾟﾚｰﾄ</v>
          </cell>
          <cell r="D31" t="str">
            <v>SUS  (丸)</v>
          </cell>
          <cell r="E31" t="str">
            <v>個</v>
          </cell>
          <cell r="F31">
            <v>1</v>
          </cell>
          <cell r="G31">
            <v>720</v>
          </cell>
          <cell r="H31">
            <v>720</v>
          </cell>
          <cell r="I31" t="str">
            <v>4-7</v>
          </cell>
        </row>
        <row r="32">
          <cell r="C32" t="str">
            <v>動力ｺﾞﾑｺｰﾄﾞｺﾝｾﾝﾄ</v>
          </cell>
          <cell r="D32" t="str">
            <v>防水　E付</v>
          </cell>
          <cell r="E32" t="str">
            <v>個</v>
          </cell>
          <cell r="F32">
            <v>1</v>
          </cell>
          <cell r="G32">
            <v>5960</v>
          </cell>
          <cell r="H32">
            <v>5960</v>
          </cell>
          <cell r="I32" t="str">
            <v>代価</v>
          </cell>
          <cell r="J32">
            <v>20</v>
          </cell>
        </row>
        <row r="33">
          <cell r="C33" t="str">
            <v>操作ｽｲｯﾁ</v>
          </cell>
          <cell r="D33" t="str">
            <v>SUS</v>
          </cell>
          <cell r="E33" t="str">
            <v>個</v>
          </cell>
          <cell r="F33">
            <v>1</v>
          </cell>
          <cell r="G33">
            <v>3320</v>
          </cell>
          <cell r="H33">
            <v>3320</v>
          </cell>
          <cell r="I33" t="str">
            <v>代価</v>
          </cell>
          <cell r="J33">
            <v>21</v>
          </cell>
        </row>
        <row r="35">
          <cell r="C35" t="str">
            <v>合計</v>
          </cell>
          <cell r="H35">
            <v>10000</v>
          </cell>
        </row>
        <row r="37">
          <cell r="C37" t="str">
            <v>電動機結線費</v>
          </cell>
        </row>
        <row r="38">
          <cell r="C38" t="str">
            <v>名称</v>
          </cell>
          <cell r="D38" t="str">
            <v>形状・寸法</v>
          </cell>
          <cell r="E38" t="str">
            <v>単位</v>
          </cell>
          <cell r="F38" t="str">
            <v>数量</v>
          </cell>
          <cell r="G38" t="str">
            <v>単価</v>
          </cell>
          <cell r="H38" t="str">
            <v>金額</v>
          </cell>
          <cell r="I38" t="str">
            <v>備考</v>
          </cell>
        </row>
        <row r="39">
          <cell r="C39" t="str">
            <v>7.5kw以下</v>
          </cell>
          <cell r="E39" t="str">
            <v>ヶ所</v>
          </cell>
          <cell r="F39">
            <v>5</v>
          </cell>
          <cell r="G39">
            <v>3240</v>
          </cell>
          <cell r="H39">
            <v>16200</v>
          </cell>
          <cell r="I39" t="str">
            <v>6-12</v>
          </cell>
        </row>
        <row r="40">
          <cell r="C40" t="str">
            <v>11kw以上</v>
          </cell>
          <cell r="E40" t="str">
            <v>ヶ所</v>
          </cell>
          <cell r="F40">
            <v>8</v>
          </cell>
          <cell r="G40">
            <v>6470</v>
          </cell>
          <cell r="H40">
            <v>51760</v>
          </cell>
          <cell r="I40" t="str">
            <v>〃</v>
          </cell>
        </row>
        <row r="42">
          <cell r="C42" t="str">
            <v>合計</v>
          </cell>
          <cell r="H42">
            <v>67960</v>
          </cell>
        </row>
        <row r="44">
          <cell r="C44" t="str">
            <v>ﾎﾞﾝﾃﾞｨﾝｸﾞ費</v>
          </cell>
        </row>
        <row r="45">
          <cell r="C45" t="str">
            <v>名称</v>
          </cell>
          <cell r="D45" t="str">
            <v>形状・寸法</v>
          </cell>
          <cell r="E45" t="str">
            <v>単位</v>
          </cell>
          <cell r="F45" t="str">
            <v>数量</v>
          </cell>
          <cell r="G45" t="str">
            <v>単価</v>
          </cell>
          <cell r="H45" t="str">
            <v>金額</v>
          </cell>
          <cell r="I45" t="str">
            <v>備考</v>
          </cell>
        </row>
        <row r="46">
          <cell r="C46" t="str">
            <v>G(28)</v>
          </cell>
          <cell r="E46" t="str">
            <v>ヶ所</v>
          </cell>
          <cell r="F46">
            <v>2</v>
          </cell>
          <cell r="G46">
            <v>250</v>
          </cell>
          <cell r="H46">
            <v>500</v>
          </cell>
          <cell r="I46" t="str">
            <v>10-2</v>
          </cell>
        </row>
        <row r="47">
          <cell r="C47" t="str">
            <v>G(36)</v>
          </cell>
          <cell r="E47" t="str">
            <v>ヶ所</v>
          </cell>
          <cell r="F47">
            <v>4</v>
          </cell>
          <cell r="G47">
            <v>260</v>
          </cell>
          <cell r="H47">
            <v>1040</v>
          </cell>
          <cell r="I47" t="str">
            <v>〃</v>
          </cell>
        </row>
        <row r="48">
          <cell r="C48" t="str">
            <v>G(42)</v>
          </cell>
          <cell r="E48" t="str">
            <v>ヶ所</v>
          </cell>
          <cell r="F48">
            <v>4</v>
          </cell>
          <cell r="G48">
            <v>300</v>
          </cell>
          <cell r="H48">
            <v>1200</v>
          </cell>
          <cell r="I48" t="str">
            <v>〃</v>
          </cell>
        </row>
        <row r="49">
          <cell r="H49">
            <v>0</v>
          </cell>
        </row>
        <row r="50">
          <cell r="C50" t="str">
            <v>合計</v>
          </cell>
          <cell r="H50">
            <v>2740</v>
          </cell>
        </row>
        <row r="52">
          <cell r="C52" t="str">
            <v>水道局庁舎増築電気工事（その1）設計変更</v>
          </cell>
          <cell r="J52" t="str">
            <v>p</v>
          </cell>
          <cell r="K52">
            <v>2</v>
          </cell>
        </row>
        <row r="54">
          <cell r="C54" t="str">
            <v>電灯ｺﾝｾﾝﾄ設備工事費</v>
          </cell>
        </row>
        <row r="55">
          <cell r="C55" t="str">
            <v>位置ﾎﾞｯｸｽ類</v>
          </cell>
        </row>
        <row r="56">
          <cell r="C56" t="str">
            <v>名称</v>
          </cell>
          <cell r="D56" t="str">
            <v>形状・寸法</v>
          </cell>
          <cell r="E56" t="str">
            <v>単位</v>
          </cell>
          <cell r="F56" t="str">
            <v>数量</v>
          </cell>
          <cell r="G56" t="str">
            <v>単価</v>
          </cell>
          <cell r="H56" t="str">
            <v>金額</v>
          </cell>
          <cell r="I56" t="str">
            <v>備考</v>
          </cell>
        </row>
        <row r="57">
          <cell r="C57" t="str">
            <v>OB4角中浅</v>
          </cell>
          <cell r="D57" t="str">
            <v>C付</v>
          </cell>
          <cell r="E57" t="str">
            <v>個</v>
          </cell>
          <cell r="F57">
            <v>229</v>
          </cell>
          <cell r="G57">
            <v>1710</v>
          </cell>
          <cell r="H57">
            <v>391590</v>
          </cell>
          <cell r="I57" t="str">
            <v>2-6</v>
          </cell>
        </row>
        <row r="58">
          <cell r="C58" t="str">
            <v>OB4角中深</v>
          </cell>
          <cell r="D58" t="str">
            <v>C付</v>
          </cell>
          <cell r="E58" t="str">
            <v>個</v>
          </cell>
          <cell r="F58">
            <v>153</v>
          </cell>
          <cell r="G58">
            <v>1730</v>
          </cell>
          <cell r="H58">
            <v>264690</v>
          </cell>
          <cell r="I58" t="str">
            <v>〃</v>
          </cell>
        </row>
        <row r="59">
          <cell r="C59" t="str">
            <v>OB4角大浅</v>
          </cell>
          <cell r="D59" t="str">
            <v>C付</v>
          </cell>
          <cell r="E59" t="str">
            <v>個</v>
          </cell>
          <cell r="F59">
            <v>5</v>
          </cell>
          <cell r="G59">
            <v>2140</v>
          </cell>
          <cell r="H59">
            <v>10700</v>
          </cell>
          <cell r="I59" t="str">
            <v>〃</v>
          </cell>
        </row>
        <row r="60">
          <cell r="C60" t="str">
            <v>OB4角大深</v>
          </cell>
          <cell r="D60" t="str">
            <v>C付</v>
          </cell>
          <cell r="E60" t="str">
            <v>個</v>
          </cell>
          <cell r="F60">
            <v>21</v>
          </cell>
          <cell r="G60">
            <v>2150</v>
          </cell>
          <cell r="H60">
            <v>45150</v>
          </cell>
          <cell r="I60" t="str">
            <v>〃</v>
          </cell>
        </row>
        <row r="61">
          <cell r="C61" t="str">
            <v>SB</v>
          </cell>
          <cell r="D61" t="str">
            <v>C付　1個用</v>
          </cell>
          <cell r="E61" t="str">
            <v>個</v>
          </cell>
          <cell r="F61">
            <v>84</v>
          </cell>
          <cell r="G61">
            <v>1740</v>
          </cell>
          <cell r="H61">
            <v>146160</v>
          </cell>
          <cell r="I61" t="str">
            <v>〃</v>
          </cell>
        </row>
        <row r="62">
          <cell r="C62" t="str">
            <v>SB</v>
          </cell>
          <cell r="D62" t="str">
            <v>C付　2個用</v>
          </cell>
          <cell r="E62" t="str">
            <v>個</v>
          </cell>
          <cell r="F62">
            <v>41</v>
          </cell>
          <cell r="G62">
            <v>1810</v>
          </cell>
          <cell r="H62">
            <v>74210</v>
          </cell>
          <cell r="I62" t="str">
            <v>〃</v>
          </cell>
        </row>
        <row r="63">
          <cell r="C63" t="str">
            <v>SB</v>
          </cell>
          <cell r="D63" t="str">
            <v>C付　3個用</v>
          </cell>
          <cell r="E63" t="str">
            <v>個</v>
          </cell>
          <cell r="F63">
            <v>1</v>
          </cell>
          <cell r="G63">
            <v>1890</v>
          </cell>
          <cell r="H63">
            <v>1890</v>
          </cell>
          <cell r="I63" t="str">
            <v>〃</v>
          </cell>
        </row>
        <row r="64">
          <cell r="C64" t="str">
            <v>防雨入線ﾌﾟﾚｰﾄ</v>
          </cell>
          <cell r="E64" t="str">
            <v>個</v>
          </cell>
          <cell r="F64">
            <v>2</v>
          </cell>
          <cell r="G64">
            <v>730</v>
          </cell>
          <cell r="H64">
            <v>1460</v>
          </cell>
          <cell r="I64" t="str">
            <v>4-7</v>
          </cell>
        </row>
        <row r="65">
          <cell r="C65" t="str">
            <v>ｶﾊﾞｰﾌﾟﾚｰﾄ</v>
          </cell>
          <cell r="D65" t="str">
            <v>SUS 1個</v>
          </cell>
          <cell r="E65" t="str">
            <v>個</v>
          </cell>
          <cell r="F65">
            <v>2</v>
          </cell>
          <cell r="G65">
            <v>560</v>
          </cell>
          <cell r="H65">
            <v>1120</v>
          </cell>
          <cell r="I65" t="str">
            <v>〃</v>
          </cell>
        </row>
        <row r="66">
          <cell r="C66" t="str">
            <v>合計</v>
          </cell>
          <cell r="H66">
            <v>936970</v>
          </cell>
        </row>
        <row r="67">
          <cell r="C67" t="str">
            <v>機器類</v>
          </cell>
        </row>
        <row r="68">
          <cell r="C68" t="str">
            <v>名称</v>
          </cell>
          <cell r="D68" t="str">
            <v>形状・寸法</v>
          </cell>
          <cell r="E68" t="str">
            <v>単位</v>
          </cell>
          <cell r="F68" t="str">
            <v>数量</v>
          </cell>
          <cell r="G68" t="str">
            <v>単価</v>
          </cell>
          <cell r="H68" t="str">
            <v>金額</v>
          </cell>
          <cell r="I68" t="str">
            <v>備考</v>
          </cell>
        </row>
        <row r="69">
          <cell r="C69" t="str">
            <v>埋め込みｽｲｯﾁ</v>
          </cell>
          <cell r="D69" t="str">
            <v>1P 15A×1(SUS)</v>
          </cell>
          <cell r="E69" t="str">
            <v>個</v>
          </cell>
          <cell r="F69">
            <v>21</v>
          </cell>
          <cell r="G69">
            <v>1290</v>
          </cell>
          <cell r="H69">
            <v>27090</v>
          </cell>
          <cell r="I69" t="str">
            <v>4-1</v>
          </cell>
        </row>
        <row r="70">
          <cell r="C70" t="str">
            <v>埋め込みｽｲｯﾁ</v>
          </cell>
          <cell r="D70" t="str">
            <v>1P 4A×1(SUS)</v>
          </cell>
          <cell r="E70" t="str">
            <v>個</v>
          </cell>
          <cell r="F70">
            <v>11</v>
          </cell>
          <cell r="G70">
            <v>1820</v>
          </cell>
          <cell r="H70">
            <v>20020</v>
          </cell>
          <cell r="I70" t="str">
            <v>4-2</v>
          </cell>
        </row>
        <row r="71">
          <cell r="C71" t="str">
            <v>埋め込みｽｲｯﾁ</v>
          </cell>
          <cell r="D71" t="str">
            <v>3W 15A×1(SUS)</v>
          </cell>
          <cell r="E71" t="str">
            <v>個</v>
          </cell>
          <cell r="F71">
            <v>1</v>
          </cell>
          <cell r="G71">
            <v>1660</v>
          </cell>
          <cell r="H71">
            <v>1660</v>
          </cell>
          <cell r="I71" t="str">
            <v>4-1</v>
          </cell>
        </row>
        <row r="72">
          <cell r="C72" t="str">
            <v>埋め込みｽｲｯﾁ</v>
          </cell>
          <cell r="D72" t="str">
            <v>1P 15A×2(SUS)</v>
          </cell>
          <cell r="E72" t="str">
            <v>個</v>
          </cell>
          <cell r="F72">
            <v>6</v>
          </cell>
          <cell r="G72">
            <v>1890</v>
          </cell>
          <cell r="H72">
            <v>11340</v>
          </cell>
          <cell r="I72" t="str">
            <v>〃</v>
          </cell>
        </row>
        <row r="73">
          <cell r="C73" t="str">
            <v>埋め込みｽｲｯﾁ</v>
          </cell>
          <cell r="D73" t="str">
            <v>1P15A×1+4A×1(SUS)</v>
          </cell>
          <cell r="E73" t="str">
            <v>個</v>
          </cell>
          <cell r="F73">
            <v>10</v>
          </cell>
          <cell r="G73">
            <v>2420</v>
          </cell>
          <cell r="H73">
            <v>24200</v>
          </cell>
          <cell r="I73" t="str">
            <v>4-2</v>
          </cell>
        </row>
        <row r="74">
          <cell r="C74" t="str">
            <v>埋め込みｽｲｯﾁ</v>
          </cell>
          <cell r="D74" t="str">
            <v>3W15A×1+4A×1(SUS)</v>
          </cell>
          <cell r="E74" t="str">
            <v>個</v>
          </cell>
          <cell r="F74">
            <v>1</v>
          </cell>
          <cell r="G74">
            <v>2660</v>
          </cell>
          <cell r="H74">
            <v>2660</v>
          </cell>
          <cell r="I74" t="str">
            <v>代価</v>
          </cell>
          <cell r="J74">
            <v>30</v>
          </cell>
        </row>
        <row r="75">
          <cell r="C75" t="str">
            <v>埋め込みｽｲｯﾁ</v>
          </cell>
          <cell r="D75" t="str">
            <v>3W 15A×2(SUS)</v>
          </cell>
          <cell r="E75" t="str">
            <v>個</v>
          </cell>
          <cell r="F75">
            <v>10</v>
          </cell>
          <cell r="G75">
            <v>2340</v>
          </cell>
          <cell r="H75">
            <v>23400</v>
          </cell>
          <cell r="I75" t="str">
            <v>代価</v>
          </cell>
          <cell r="J75">
            <v>31</v>
          </cell>
        </row>
        <row r="76">
          <cell r="C76" t="str">
            <v>埋め込みｽｲｯﾁ</v>
          </cell>
          <cell r="D76" t="str">
            <v>1P 15A×3(SUS)</v>
          </cell>
          <cell r="E76" t="str">
            <v>個</v>
          </cell>
          <cell r="F76">
            <v>1</v>
          </cell>
          <cell r="G76">
            <v>2500</v>
          </cell>
          <cell r="H76">
            <v>2500</v>
          </cell>
          <cell r="I76" t="str">
            <v>4-1</v>
          </cell>
        </row>
        <row r="77">
          <cell r="C77" t="str">
            <v>埋め込みｽｲｯﾁ</v>
          </cell>
          <cell r="D77" t="str">
            <v>iP 15A×2+4A×1(SUS)</v>
          </cell>
          <cell r="E77" t="str">
            <v>個</v>
          </cell>
          <cell r="F77">
            <v>1</v>
          </cell>
          <cell r="G77">
            <v>3030</v>
          </cell>
          <cell r="H77">
            <v>3030</v>
          </cell>
          <cell r="I77" t="str">
            <v>4-2</v>
          </cell>
        </row>
        <row r="78">
          <cell r="C78" t="str">
            <v>埋め込みｽｲｯﾁ</v>
          </cell>
          <cell r="D78" t="str">
            <v>3W15A×2+1P15A×1 SUS</v>
          </cell>
          <cell r="E78" t="str">
            <v>個</v>
          </cell>
          <cell r="F78">
            <v>1</v>
          </cell>
          <cell r="G78">
            <v>2910</v>
          </cell>
          <cell r="H78">
            <v>2910</v>
          </cell>
          <cell r="I78" t="str">
            <v>代価</v>
          </cell>
          <cell r="J78">
            <v>32</v>
          </cell>
        </row>
        <row r="79">
          <cell r="C79" t="str">
            <v>埋め込みｽｲｯﾁ</v>
          </cell>
          <cell r="D79" t="str">
            <v>1P 15A×4(SUS)</v>
          </cell>
          <cell r="E79" t="str">
            <v>個</v>
          </cell>
          <cell r="F79">
            <v>5</v>
          </cell>
          <cell r="G79">
            <v>3300</v>
          </cell>
          <cell r="H79">
            <v>16500</v>
          </cell>
          <cell r="I79" t="str">
            <v>4-1</v>
          </cell>
        </row>
        <row r="80">
          <cell r="C80" t="str">
            <v>埋め込みｽｲｯﾁ</v>
          </cell>
          <cell r="D80" t="str">
            <v>3W 15A×4(SUS)</v>
          </cell>
          <cell r="E80" t="str">
            <v>個</v>
          </cell>
          <cell r="F80">
            <v>1</v>
          </cell>
          <cell r="G80">
            <v>3800</v>
          </cell>
          <cell r="H80">
            <v>3800</v>
          </cell>
          <cell r="I80" t="str">
            <v>代価</v>
          </cell>
          <cell r="J80">
            <v>34</v>
          </cell>
        </row>
        <row r="81">
          <cell r="C81" t="str">
            <v>埋め込みｽｲｯﾁ</v>
          </cell>
          <cell r="D81" t="str">
            <v>3W15A×2+1P15A×3 SUS</v>
          </cell>
          <cell r="E81" t="str">
            <v>個</v>
          </cell>
          <cell r="F81">
            <v>1</v>
          </cell>
          <cell r="G81">
            <v>3810</v>
          </cell>
          <cell r="H81">
            <v>3810</v>
          </cell>
          <cell r="I81" t="str">
            <v>代価</v>
          </cell>
          <cell r="J81">
            <v>35</v>
          </cell>
        </row>
        <row r="82">
          <cell r="C82" t="str">
            <v>埋め込みｽｲｯﾁ</v>
          </cell>
          <cell r="D82" t="str">
            <v>1P 15A×6(SUS)</v>
          </cell>
          <cell r="E82" t="str">
            <v>個</v>
          </cell>
          <cell r="F82">
            <v>2</v>
          </cell>
          <cell r="G82">
            <v>4500</v>
          </cell>
          <cell r="H82">
            <v>9000</v>
          </cell>
          <cell r="I82" t="str">
            <v>4-1</v>
          </cell>
        </row>
        <row r="83">
          <cell r="C83" t="str">
            <v>自動点滅器</v>
          </cell>
          <cell r="D83" t="str">
            <v>ﾌﾟﾗｸﾞｲﾝ式 100V 3A</v>
          </cell>
          <cell r="E83" t="str">
            <v>個</v>
          </cell>
          <cell r="F83">
            <v>1</v>
          </cell>
          <cell r="G83">
            <v>5530</v>
          </cell>
          <cell r="H83">
            <v>5530</v>
          </cell>
          <cell r="I83" t="str">
            <v>4-4</v>
          </cell>
        </row>
        <row r="84">
          <cell r="C84" t="str">
            <v>ガス感知器用ﾍﾞｰｽ</v>
          </cell>
          <cell r="E84" t="str">
            <v>個</v>
          </cell>
          <cell r="F84">
            <v>3</v>
          </cell>
          <cell r="G84">
            <v>2340</v>
          </cell>
          <cell r="H84">
            <v>7020</v>
          </cell>
          <cell r="I84" t="str">
            <v>9-26</v>
          </cell>
        </row>
        <row r="85">
          <cell r="C85" t="str">
            <v>換気扇用温度ｽｲｯﾁ</v>
          </cell>
          <cell r="E85" t="str">
            <v>個</v>
          </cell>
          <cell r="F85">
            <v>2</v>
          </cell>
          <cell r="G85">
            <v>15780</v>
          </cell>
          <cell r="H85">
            <v>31560</v>
          </cell>
          <cell r="I85" t="str">
            <v>4-4</v>
          </cell>
        </row>
        <row r="86">
          <cell r="C86" t="str">
            <v>埋込ｺﾝｾﾝﾄ</v>
          </cell>
          <cell r="D86" t="str">
            <v>2P15A×1(SUS)</v>
          </cell>
          <cell r="E86" t="str">
            <v>個</v>
          </cell>
          <cell r="F86">
            <v>1</v>
          </cell>
          <cell r="G86">
            <v>1270</v>
          </cell>
          <cell r="H86">
            <v>1270</v>
          </cell>
          <cell r="I86" t="str">
            <v>4-5</v>
          </cell>
        </row>
        <row r="87">
          <cell r="C87" t="str">
            <v>埋込ｺﾝｾﾝﾄ</v>
          </cell>
          <cell r="D87" t="str">
            <v>2P15A×2(SUS)</v>
          </cell>
          <cell r="E87" t="str">
            <v>個</v>
          </cell>
          <cell r="F87">
            <v>68</v>
          </cell>
          <cell r="G87">
            <v>1330</v>
          </cell>
          <cell r="H87">
            <v>90440</v>
          </cell>
          <cell r="I87" t="str">
            <v>〃</v>
          </cell>
        </row>
        <row r="88">
          <cell r="C88" t="str">
            <v>埋込ｺﾝｾﾝﾄ</v>
          </cell>
          <cell r="D88" t="str">
            <v>200V 15A E付</v>
          </cell>
          <cell r="E88" t="str">
            <v>個</v>
          </cell>
          <cell r="F88">
            <v>1</v>
          </cell>
          <cell r="G88">
            <v>1590</v>
          </cell>
          <cell r="H88">
            <v>1590</v>
          </cell>
          <cell r="I88" t="str">
            <v>〃</v>
          </cell>
        </row>
        <row r="89">
          <cell r="C89" t="str">
            <v>埋込ｺﾝｾﾝﾄ</v>
          </cell>
          <cell r="D89" t="str">
            <v>2P15A×2 E付(SUS)</v>
          </cell>
          <cell r="E89" t="str">
            <v>個</v>
          </cell>
          <cell r="F89">
            <v>2</v>
          </cell>
          <cell r="G89">
            <v>1660</v>
          </cell>
          <cell r="H89">
            <v>3320</v>
          </cell>
          <cell r="I89" t="str">
            <v>〃</v>
          </cell>
        </row>
        <row r="90">
          <cell r="C90" t="str">
            <v>埋込ｺﾝｾﾝﾄ</v>
          </cell>
          <cell r="D90" t="str">
            <v>2P15A×1 ET付(SUS)</v>
          </cell>
          <cell r="E90" t="str">
            <v>個</v>
          </cell>
          <cell r="F90">
            <v>18</v>
          </cell>
          <cell r="G90">
            <v>1710</v>
          </cell>
          <cell r="H90">
            <v>30780</v>
          </cell>
          <cell r="I90" t="str">
            <v>〃</v>
          </cell>
        </row>
        <row r="91">
          <cell r="C91" t="str">
            <v>埋込ｺﾝｾﾝﾄ</v>
          </cell>
          <cell r="D91" t="str">
            <v>2P15A×2 ET付(SUS)</v>
          </cell>
          <cell r="E91" t="str">
            <v>個</v>
          </cell>
          <cell r="F91">
            <v>39</v>
          </cell>
          <cell r="G91">
            <v>1770</v>
          </cell>
          <cell r="H91">
            <v>69030</v>
          </cell>
          <cell r="I91" t="str">
            <v>〃</v>
          </cell>
        </row>
        <row r="92">
          <cell r="C92" t="str">
            <v>埋込ｺﾝｾﾝﾄ</v>
          </cell>
          <cell r="D92" t="str">
            <v>防水ｺﾝｾﾝﾄ　樹脂</v>
          </cell>
          <cell r="E92" t="str">
            <v>個</v>
          </cell>
          <cell r="F92">
            <v>5</v>
          </cell>
          <cell r="G92">
            <v>2020</v>
          </cell>
          <cell r="H92">
            <v>10100</v>
          </cell>
          <cell r="I92" t="str">
            <v>〃</v>
          </cell>
        </row>
        <row r="93">
          <cell r="C93" t="str">
            <v>埋込ｺﾝｾﾝﾄ</v>
          </cell>
          <cell r="D93" t="str">
            <v>防水ｺﾝｾﾝﾄﾛｯｸ式　樹脂</v>
          </cell>
          <cell r="E93" t="str">
            <v>個</v>
          </cell>
          <cell r="F93">
            <v>8</v>
          </cell>
          <cell r="G93">
            <v>2170</v>
          </cell>
          <cell r="H93">
            <v>17360</v>
          </cell>
          <cell r="I93" t="str">
            <v>〃</v>
          </cell>
        </row>
        <row r="94">
          <cell r="C94" t="str">
            <v>埋込ｺﾝｾﾝﾄ</v>
          </cell>
          <cell r="D94" t="str">
            <v>ﾘｰﾗｰｺﾝｾﾝﾄ</v>
          </cell>
          <cell r="E94" t="str">
            <v>個</v>
          </cell>
          <cell r="F94">
            <v>3</v>
          </cell>
          <cell r="G94">
            <v>7280</v>
          </cell>
          <cell r="H94">
            <v>21840</v>
          </cell>
          <cell r="I94" t="str">
            <v>代価</v>
          </cell>
          <cell r="J94">
            <v>36</v>
          </cell>
        </row>
        <row r="95">
          <cell r="C95" t="str">
            <v>埋込ｺﾝｾﾝﾄ</v>
          </cell>
          <cell r="D95" t="str">
            <v>ｲﾝﾅｰ式ｺﾝｾﾝﾄ ｹｰﾌﾞﾙ共</v>
          </cell>
          <cell r="E95" t="str">
            <v>個</v>
          </cell>
          <cell r="F95">
            <v>88</v>
          </cell>
          <cell r="G95">
            <v>7590</v>
          </cell>
          <cell r="H95">
            <v>667920</v>
          </cell>
          <cell r="I95" t="str">
            <v>代価</v>
          </cell>
          <cell r="J95">
            <v>37</v>
          </cell>
        </row>
        <row r="96">
          <cell r="C96" t="str">
            <v>埋込ｺﾝｾﾝﾄ</v>
          </cell>
          <cell r="D96" t="str">
            <v>露出2P15A×2　E付</v>
          </cell>
          <cell r="E96" t="str">
            <v>個</v>
          </cell>
          <cell r="F96">
            <v>3</v>
          </cell>
          <cell r="G96">
            <v>1490</v>
          </cell>
          <cell r="H96">
            <v>4470</v>
          </cell>
          <cell r="I96" t="str">
            <v>4-10</v>
          </cell>
        </row>
        <row r="97">
          <cell r="C97" t="str">
            <v>幹線ｼﾞｮｲﾝﾄﾎﾞｯｸｽ</v>
          </cell>
          <cell r="D97" t="str">
            <v>ｹｰﾌﾞﾙ共　2個ｾｯﾄ</v>
          </cell>
          <cell r="E97" t="str">
            <v>個</v>
          </cell>
          <cell r="F97">
            <v>3</v>
          </cell>
          <cell r="G97">
            <v>39460</v>
          </cell>
          <cell r="H97">
            <v>118380</v>
          </cell>
          <cell r="I97" t="str">
            <v>代価</v>
          </cell>
          <cell r="J97">
            <v>38</v>
          </cell>
        </row>
        <row r="98">
          <cell r="C98" t="str">
            <v>幹線ｼﾞｮｲﾝﾄﾎﾞｯｸｽ</v>
          </cell>
          <cell r="D98" t="str">
            <v>ｹｰﾌﾞﾙ共　3個ｾｯﾄ</v>
          </cell>
          <cell r="E98" t="str">
            <v>個</v>
          </cell>
          <cell r="F98">
            <v>11</v>
          </cell>
          <cell r="G98">
            <v>58320</v>
          </cell>
          <cell r="H98">
            <v>641520</v>
          </cell>
          <cell r="I98" t="str">
            <v>代価</v>
          </cell>
          <cell r="J98">
            <v>100</v>
          </cell>
        </row>
        <row r="99">
          <cell r="C99" t="str">
            <v>幹線ｼﾞｮｲﾝﾄﾎﾞｯｸｽ</v>
          </cell>
          <cell r="D99" t="str">
            <v>ｹｰﾌﾞﾙ共　4個口ﾌﾞﾚｰｶ付</v>
          </cell>
          <cell r="E99" t="str">
            <v>個</v>
          </cell>
          <cell r="F99">
            <v>2</v>
          </cell>
          <cell r="G99">
            <v>16080</v>
          </cell>
          <cell r="H99">
            <v>32160</v>
          </cell>
          <cell r="I99" t="str">
            <v>代価</v>
          </cell>
          <cell r="J99">
            <v>102</v>
          </cell>
        </row>
        <row r="100">
          <cell r="C100" t="str">
            <v>ﾊｰﾈｽｼﾞｮｲﾝﾄﾎﾞｯｸｽ</v>
          </cell>
          <cell r="E100" t="str">
            <v>個</v>
          </cell>
          <cell r="F100">
            <v>1</v>
          </cell>
          <cell r="G100">
            <v>4710</v>
          </cell>
          <cell r="H100">
            <v>4710</v>
          </cell>
          <cell r="I100" t="str">
            <v>代価</v>
          </cell>
          <cell r="J100">
            <v>105</v>
          </cell>
        </row>
        <row r="101">
          <cell r="C101" t="str">
            <v>OAﾀｯﾌﾟ</v>
          </cell>
          <cell r="E101" t="str">
            <v>個</v>
          </cell>
          <cell r="F101">
            <v>2</v>
          </cell>
          <cell r="G101">
            <v>2910</v>
          </cell>
          <cell r="H101">
            <v>5820</v>
          </cell>
          <cell r="I101" t="str">
            <v>代価</v>
          </cell>
          <cell r="J101">
            <v>103</v>
          </cell>
        </row>
        <row r="102">
          <cell r="C102" t="str">
            <v>合計</v>
          </cell>
          <cell r="H102">
            <v>1916740</v>
          </cell>
        </row>
        <row r="104">
          <cell r="C104" t="str">
            <v>水道局庁舎増築電気工事（その1）設計変更</v>
          </cell>
          <cell r="J104" t="str">
            <v>p</v>
          </cell>
          <cell r="K104">
            <v>3</v>
          </cell>
        </row>
        <row r="106">
          <cell r="C106" t="str">
            <v>電灯ｺﾝｾﾝﾄ設備工事費</v>
          </cell>
        </row>
        <row r="107">
          <cell r="C107" t="str">
            <v>換気扇類</v>
          </cell>
        </row>
        <row r="108">
          <cell r="C108" t="str">
            <v>名称</v>
          </cell>
          <cell r="D108" t="str">
            <v>形状・寸法</v>
          </cell>
          <cell r="E108" t="str">
            <v>単位</v>
          </cell>
          <cell r="F108" t="str">
            <v>数量</v>
          </cell>
          <cell r="G108" t="str">
            <v>単価</v>
          </cell>
          <cell r="H108" t="str">
            <v>金額</v>
          </cell>
          <cell r="I108" t="str">
            <v>備考</v>
          </cell>
        </row>
        <row r="109">
          <cell r="C109" t="str">
            <v>換気扇</v>
          </cell>
          <cell r="D109" t="str">
            <v>SUS ﾀﾞﾝﾊﾟｰ付 250φ</v>
          </cell>
          <cell r="E109" t="str">
            <v>台</v>
          </cell>
          <cell r="F109">
            <v>2</v>
          </cell>
          <cell r="G109">
            <v>58590</v>
          </cell>
          <cell r="H109">
            <v>117180</v>
          </cell>
          <cell r="I109" t="str">
            <v>4-13</v>
          </cell>
        </row>
        <row r="110">
          <cell r="D110" t="str">
            <v>ｳｪｻﾞｰｶﾊﾞｰ</v>
          </cell>
        </row>
        <row r="111">
          <cell r="D111" t="str">
            <v xml:space="preserve">  </v>
          </cell>
          <cell r="F111" t="str">
            <v>換気扇</v>
          </cell>
          <cell r="G111">
            <v>21220</v>
          </cell>
        </row>
        <row r="112">
          <cell r="F112" t="str">
            <v>防火ﾀﾞﾝﾊﾟｰ</v>
          </cell>
          <cell r="G112">
            <v>33800</v>
          </cell>
        </row>
        <row r="113">
          <cell r="F113" t="str">
            <v>防虫網</v>
          </cell>
          <cell r="G113">
            <v>3570</v>
          </cell>
          <cell r="H113" t="str">
            <v xml:space="preserve"> </v>
          </cell>
        </row>
        <row r="115">
          <cell r="C115" t="str">
            <v>ｳｪｻﾞｰｶﾊﾞｰ</v>
          </cell>
          <cell r="D115" t="str">
            <v xml:space="preserve">SUS ﾀﾞﾝﾊﾟｰ付 </v>
          </cell>
          <cell r="E115" t="str">
            <v>台</v>
          </cell>
          <cell r="F115">
            <v>2</v>
          </cell>
          <cell r="G115">
            <v>37370</v>
          </cell>
          <cell r="H115">
            <v>74740</v>
          </cell>
        </row>
        <row r="116">
          <cell r="D116" t="str">
            <v>防虫網</v>
          </cell>
        </row>
        <row r="117">
          <cell r="E117" t="str">
            <v>SUS</v>
          </cell>
          <cell r="F117" t="str">
            <v>ﾀﾞﾝﾊﾟｰ</v>
          </cell>
          <cell r="G117">
            <v>33800</v>
          </cell>
          <cell r="I117" t="str">
            <v>4-13</v>
          </cell>
        </row>
        <row r="118">
          <cell r="F118" t="str">
            <v>防虫網</v>
          </cell>
          <cell r="G118">
            <v>3570</v>
          </cell>
        </row>
        <row r="119">
          <cell r="D119" t="str">
            <v xml:space="preserve">  </v>
          </cell>
          <cell r="G119">
            <v>37370</v>
          </cell>
          <cell r="H119" t="str">
            <v xml:space="preserve"> </v>
          </cell>
        </row>
        <row r="120">
          <cell r="C120" t="str">
            <v>合計</v>
          </cell>
          <cell r="H120">
            <v>191920</v>
          </cell>
        </row>
        <row r="122">
          <cell r="C122" t="str">
            <v>ｾﾝｻｰ類</v>
          </cell>
        </row>
        <row r="123">
          <cell r="C123" t="str">
            <v>名称</v>
          </cell>
          <cell r="D123" t="str">
            <v>形状・寸法</v>
          </cell>
          <cell r="E123" t="str">
            <v>単位</v>
          </cell>
          <cell r="F123" t="str">
            <v>数量</v>
          </cell>
          <cell r="G123" t="str">
            <v>単価</v>
          </cell>
          <cell r="H123" t="str">
            <v>金額</v>
          </cell>
          <cell r="I123" t="str">
            <v>備考</v>
          </cell>
        </row>
        <row r="124">
          <cell r="C124" t="str">
            <v>熱線センサー</v>
          </cell>
          <cell r="D124" t="str">
            <v>親機</v>
          </cell>
          <cell r="E124" t="str">
            <v>個</v>
          </cell>
          <cell r="F124">
            <v>13</v>
          </cell>
          <cell r="G124">
            <v>12070</v>
          </cell>
          <cell r="H124">
            <v>156910</v>
          </cell>
          <cell r="I124" t="str">
            <v>代価</v>
          </cell>
          <cell r="J124">
            <v>71</v>
          </cell>
        </row>
        <row r="125">
          <cell r="C125" t="str">
            <v>熱線センサー</v>
          </cell>
          <cell r="D125" t="str">
            <v>子機</v>
          </cell>
          <cell r="E125" t="str">
            <v>個</v>
          </cell>
          <cell r="F125">
            <v>12</v>
          </cell>
          <cell r="G125">
            <v>8500</v>
          </cell>
          <cell r="H125">
            <v>102000</v>
          </cell>
          <cell r="I125" t="str">
            <v>代価</v>
          </cell>
          <cell r="J125">
            <v>72</v>
          </cell>
        </row>
        <row r="127">
          <cell r="C127" t="str">
            <v>合計</v>
          </cell>
          <cell r="H127">
            <v>258910</v>
          </cell>
        </row>
        <row r="129">
          <cell r="C129" t="str">
            <v>貫通補修費</v>
          </cell>
        </row>
        <row r="130">
          <cell r="C130" t="str">
            <v>名称</v>
          </cell>
          <cell r="D130" t="str">
            <v>形状・寸法</v>
          </cell>
          <cell r="E130" t="str">
            <v>単位</v>
          </cell>
          <cell r="F130" t="str">
            <v>数量</v>
          </cell>
          <cell r="G130" t="str">
            <v>単価</v>
          </cell>
          <cell r="H130" t="str">
            <v>金額</v>
          </cell>
          <cell r="I130" t="str">
            <v>備考</v>
          </cell>
        </row>
        <row r="131">
          <cell r="C131" t="str">
            <v>ﾀﾞｲﾔﾓﾝﾄﾞｶｯﾀｰ</v>
          </cell>
          <cell r="D131" t="str">
            <v>(25)</v>
          </cell>
          <cell r="E131" t="str">
            <v>ヶ所</v>
          </cell>
          <cell r="F131">
            <v>10</v>
          </cell>
          <cell r="G131">
            <v>3990</v>
          </cell>
          <cell r="H131">
            <v>39900</v>
          </cell>
          <cell r="I131" t="str">
            <v>10-7</v>
          </cell>
        </row>
        <row r="132">
          <cell r="C132" t="str">
            <v>ﾀﾞｲﾔﾓﾝﾄﾞｶｯﾀｰ</v>
          </cell>
          <cell r="D132" t="str">
            <v>(250)</v>
          </cell>
          <cell r="E132" t="str">
            <v>ヶ所</v>
          </cell>
          <cell r="F132">
            <v>2</v>
          </cell>
          <cell r="G132">
            <v>18940</v>
          </cell>
          <cell r="H132">
            <v>37880</v>
          </cell>
          <cell r="I132" t="str">
            <v>〃</v>
          </cell>
        </row>
        <row r="134">
          <cell r="C134" t="str">
            <v>合計</v>
          </cell>
          <cell r="H134">
            <v>77780</v>
          </cell>
        </row>
        <row r="139">
          <cell r="C139" t="str">
            <v>電話設備工事費</v>
          </cell>
        </row>
        <row r="140">
          <cell r="C140" t="str">
            <v>ｹｰﾌﾞﾙﾗｯｸ類</v>
          </cell>
        </row>
        <row r="141">
          <cell r="C141" t="str">
            <v>名称</v>
          </cell>
          <cell r="D141" t="str">
            <v>形状・寸法</v>
          </cell>
          <cell r="E141" t="str">
            <v>単位</v>
          </cell>
          <cell r="F141" t="str">
            <v>数量</v>
          </cell>
          <cell r="G141" t="str">
            <v>単価</v>
          </cell>
          <cell r="H141" t="str">
            <v>金額</v>
          </cell>
          <cell r="I141" t="str">
            <v>備考</v>
          </cell>
        </row>
        <row r="142">
          <cell r="C142" t="str">
            <v>ｹｰﾌﾞﾙﾗｯｸ</v>
          </cell>
          <cell r="D142" t="str">
            <v>鋼板　W:200 ｾﾊﾟ付</v>
          </cell>
          <cell r="E142" t="str">
            <v>m</v>
          </cell>
          <cell r="F142">
            <v>5.2</v>
          </cell>
          <cell r="G142">
            <v>5590</v>
          </cell>
          <cell r="H142">
            <v>29070</v>
          </cell>
          <cell r="I142" t="str">
            <v>2-12</v>
          </cell>
        </row>
        <row r="143">
          <cell r="C143" t="str">
            <v>ｹｰﾌﾞﾙﾗｯｸ</v>
          </cell>
          <cell r="D143" t="str">
            <v>鋼板　W:400 ｾﾊﾟ付</v>
          </cell>
          <cell r="E143" t="str">
            <v>m</v>
          </cell>
          <cell r="F143">
            <v>20</v>
          </cell>
          <cell r="G143">
            <v>7940</v>
          </cell>
          <cell r="H143">
            <v>158800</v>
          </cell>
          <cell r="I143" t="str">
            <v>〃</v>
          </cell>
        </row>
        <row r="145">
          <cell r="C145" t="str">
            <v>合計</v>
          </cell>
          <cell r="H145">
            <v>187870</v>
          </cell>
        </row>
        <row r="147">
          <cell r="C147" t="str">
            <v>ｹｰﾌﾞﾙﾗｯｸ付属材料費類</v>
          </cell>
        </row>
        <row r="148">
          <cell r="C148" t="str">
            <v>名称</v>
          </cell>
          <cell r="D148" t="str">
            <v>形状・寸法</v>
          </cell>
          <cell r="E148" t="str">
            <v>単位</v>
          </cell>
          <cell r="F148" t="str">
            <v>数量</v>
          </cell>
          <cell r="G148" t="str">
            <v>単価</v>
          </cell>
          <cell r="H148" t="str">
            <v>金額</v>
          </cell>
          <cell r="I148" t="str">
            <v>備考</v>
          </cell>
        </row>
        <row r="149">
          <cell r="C149" t="str">
            <v>区画貫通処理材</v>
          </cell>
          <cell r="D149">
            <v>400</v>
          </cell>
          <cell r="E149" t="str">
            <v>ヶ所</v>
          </cell>
          <cell r="F149">
            <v>5</v>
          </cell>
          <cell r="G149">
            <v>28460</v>
          </cell>
          <cell r="H149">
            <v>142300</v>
          </cell>
          <cell r="I149" t="str">
            <v>2-21</v>
          </cell>
        </row>
        <row r="150">
          <cell r="C150" t="str">
            <v>Ｌ型</v>
          </cell>
          <cell r="D150">
            <v>200</v>
          </cell>
          <cell r="E150" t="str">
            <v>ヶ所</v>
          </cell>
          <cell r="F150">
            <v>2</v>
          </cell>
          <cell r="G150">
            <v>5300</v>
          </cell>
          <cell r="H150">
            <v>10600</v>
          </cell>
          <cell r="I150" t="str">
            <v>2-13</v>
          </cell>
        </row>
        <row r="152">
          <cell r="C152" t="str">
            <v>合計</v>
          </cell>
          <cell r="H152">
            <v>152900</v>
          </cell>
        </row>
        <row r="154">
          <cell r="C154" t="str">
            <v>位置ﾎﾞｯｸｽ類</v>
          </cell>
        </row>
        <row r="155">
          <cell r="C155" t="str">
            <v>名称</v>
          </cell>
          <cell r="D155" t="str">
            <v>形状・寸法</v>
          </cell>
          <cell r="E155" t="str">
            <v>単位</v>
          </cell>
          <cell r="F155" t="str">
            <v>数量</v>
          </cell>
          <cell r="G155" t="str">
            <v>単価</v>
          </cell>
          <cell r="H155" t="str">
            <v>金額</v>
          </cell>
          <cell r="I155" t="str">
            <v>備考</v>
          </cell>
        </row>
        <row r="156">
          <cell r="C156" t="str">
            <v>ﾌﾟﾙﾎﾞｯｸｽ</v>
          </cell>
          <cell r="D156" t="str">
            <v>400°×300 (SUS) (WP)</v>
          </cell>
          <cell r="E156" t="str">
            <v>個</v>
          </cell>
          <cell r="F156">
            <v>3</v>
          </cell>
          <cell r="G156">
            <v>54290</v>
          </cell>
          <cell r="H156">
            <v>162870</v>
          </cell>
          <cell r="I156" t="str">
            <v>3-3</v>
          </cell>
        </row>
        <row r="157">
          <cell r="C157" t="str">
            <v>OB4角中浅</v>
          </cell>
          <cell r="D157" t="str">
            <v>C付</v>
          </cell>
          <cell r="E157" t="str">
            <v>個</v>
          </cell>
          <cell r="F157">
            <v>59</v>
          </cell>
          <cell r="G157">
            <v>1710</v>
          </cell>
          <cell r="H157">
            <v>100890</v>
          </cell>
          <cell r="I157" t="str">
            <v>2-7</v>
          </cell>
        </row>
        <row r="158">
          <cell r="C158" t="str">
            <v>丸形露出ﾎﾞｯｸｽ</v>
          </cell>
          <cell r="D158" t="str">
            <v>G28 2方出</v>
          </cell>
          <cell r="E158" t="str">
            <v>個</v>
          </cell>
          <cell r="F158">
            <v>2</v>
          </cell>
          <cell r="G158">
            <v>2370</v>
          </cell>
          <cell r="H158">
            <v>4740</v>
          </cell>
        </row>
        <row r="159">
          <cell r="C159" t="str">
            <v>合計</v>
          </cell>
          <cell r="H159">
            <v>268500</v>
          </cell>
        </row>
        <row r="161">
          <cell r="C161" t="str">
            <v>水道局庁舎増築電気工事（その1）設計変更</v>
          </cell>
          <cell r="J161" t="str">
            <v>p</v>
          </cell>
          <cell r="K161">
            <v>4</v>
          </cell>
        </row>
        <row r="163">
          <cell r="C163" t="str">
            <v>電話設備工事費</v>
          </cell>
        </row>
        <row r="164">
          <cell r="C164" t="str">
            <v>機器類</v>
          </cell>
        </row>
        <row r="165">
          <cell r="C165" t="str">
            <v>名称</v>
          </cell>
          <cell r="D165" t="str">
            <v>形状・寸法</v>
          </cell>
          <cell r="E165" t="str">
            <v>単位</v>
          </cell>
          <cell r="F165" t="str">
            <v>数量</v>
          </cell>
          <cell r="G165" t="str">
            <v>単価</v>
          </cell>
          <cell r="H165" t="str">
            <v>金額</v>
          </cell>
          <cell r="I165" t="str">
            <v>備考</v>
          </cell>
        </row>
        <row r="166">
          <cell r="C166" t="str">
            <v>ﾓｼﾞｭﾗｰｼﾞｬｯｸ</v>
          </cell>
          <cell r="D166" t="str">
            <v>6極2芯　(SUS)</v>
          </cell>
          <cell r="E166" t="str">
            <v>個</v>
          </cell>
          <cell r="F166">
            <v>10</v>
          </cell>
          <cell r="G166">
            <v>1350</v>
          </cell>
          <cell r="H166">
            <v>13500</v>
          </cell>
          <cell r="I166" t="str">
            <v>9-8</v>
          </cell>
        </row>
        <row r="167">
          <cell r="C167" t="str">
            <v>ﾓｼﾞｭﾗｰｼﾞｬｯｸ</v>
          </cell>
          <cell r="D167" t="str">
            <v>6極2芯　ｲﾝﾅｰ式</v>
          </cell>
          <cell r="E167" t="str">
            <v>個</v>
          </cell>
          <cell r="F167">
            <v>48</v>
          </cell>
          <cell r="G167">
            <v>6140</v>
          </cell>
          <cell r="H167">
            <v>294720</v>
          </cell>
          <cell r="I167" t="str">
            <v>代価</v>
          </cell>
          <cell r="J167">
            <v>73</v>
          </cell>
        </row>
        <row r="168">
          <cell r="C168" t="str">
            <v>公衆電話用ﾉｽﾞﾙﾌﾟﾚｰﾄ</v>
          </cell>
          <cell r="D168" t="str">
            <v>SUS  角</v>
          </cell>
          <cell r="E168" t="str">
            <v>個</v>
          </cell>
          <cell r="F168">
            <v>2</v>
          </cell>
          <cell r="G168">
            <v>560</v>
          </cell>
          <cell r="H168">
            <v>1120</v>
          </cell>
          <cell r="I168" t="str">
            <v>4-7</v>
          </cell>
        </row>
        <row r="170">
          <cell r="C170" t="str">
            <v>合計</v>
          </cell>
          <cell r="H170">
            <v>309340</v>
          </cell>
        </row>
        <row r="172">
          <cell r="C172" t="str">
            <v>貫通補修費</v>
          </cell>
        </row>
        <row r="173">
          <cell r="C173" t="str">
            <v>名称</v>
          </cell>
          <cell r="D173" t="str">
            <v>形状・寸法</v>
          </cell>
          <cell r="E173" t="str">
            <v>単位</v>
          </cell>
          <cell r="F173" t="str">
            <v>数量</v>
          </cell>
          <cell r="G173" t="str">
            <v>単価</v>
          </cell>
          <cell r="H173" t="str">
            <v>金額</v>
          </cell>
          <cell r="I173" t="str">
            <v>備考</v>
          </cell>
        </row>
        <row r="174">
          <cell r="C174" t="str">
            <v>ﾀﾞｲﾔﾓﾝﾄﾞｶｯﾀｰ</v>
          </cell>
          <cell r="D174" t="str">
            <v>(63)</v>
          </cell>
          <cell r="E174" t="str">
            <v>ヶ所</v>
          </cell>
          <cell r="F174">
            <v>3</v>
          </cell>
          <cell r="G174">
            <v>4780</v>
          </cell>
          <cell r="H174">
            <v>14340</v>
          </cell>
          <cell r="I174" t="str">
            <v>10-7</v>
          </cell>
        </row>
        <row r="175">
          <cell r="C175" t="str">
            <v>〃</v>
          </cell>
          <cell r="D175" t="str">
            <v>(25)</v>
          </cell>
          <cell r="F175">
            <v>2</v>
          </cell>
          <cell r="G175">
            <v>3990</v>
          </cell>
          <cell r="H175">
            <v>7980</v>
          </cell>
        </row>
        <row r="178">
          <cell r="C178" t="str">
            <v>合計</v>
          </cell>
          <cell r="H178">
            <v>22320</v>
          </cell>
        </row>
        <row r="183">
          <cell r="C183" t="str">
            <v>拡声設備工事費</v>
          </cell>
        </row>
        <row r="184">
          <cell r="C184" t="str">
            <v>位置ﾎﾞｯｸｽ類</v>
          </cell>
        </row>
        <row r="185">
          <cell r="C185" t="str">
            <v>名称</v>
          </cell>
          <cell r="D185" t="str">
            <v>形状・寸法</v>
          </cell>
          <cell r="E185" t="str">
            <v>単位</v>
          </cell>
          <cell r="F185" t="str">
            <v>数量</v>
          </cell>
          <cell r="G185" t="str">
            <v>単価</v>
          </cell>
          <cell r="H185" t="str">
            <v>金額</v>
          </cell>
          <cell r="I185" t="str">
            <v>備考</v>
          </cell>
        </row>
        <row r="186">
          <cell r="C186" t="str">
            <v>OB4角中浅</v>
          </cell>
          <cell r="D186" t="str">
            <v>C付</v>
          </cell>
          <cell r="E186" t="str">
            <v>個</v>
          </cell>
          <cell r="F186">
            <v>43</v>
          </cell>
          <cell r="G186">
            <v>1710</v>
          </cell>
          <cell r="H186">
            <v>73530</v>
          </cell>
          <cell r="I186" t="str">
            <v>2-6</v>
          </cell>
        </row>
        <row r="187">
          <cell r="C187" t="str">
            <v>OB4角中深</v>
          </cell>
          <cell r="D187" t="str">
            <v>C付</v>
          </cell>
          <cell r="E187" t="str">
            <v>個</v>
          </cell>
          <cell r="F187">
            <v>1</v>
          </cell>
          <cell r="G187">
            <v>1730</v>
          </cell>
          <cell r="H187">
            <v>1730</v>
          </cell>
          <cell r="I187" t="str">
            <v>〃</v>
          </cell>
        </row>
        <row r="190">
          <cell r="C190" t="str">
            <v>合計</v>
          </cell>
          <cell r="H190">
            <v>75260</v>
          </cell>
        </row>
        <row r="192">
          <cell r="C192" t="str">
            <v>ｽﾋﾟｰｶｰ類</v>
          </cell>
        </row>
        <row r="193">
          <cell r="C193" t="str">
            <v>名称</v>
          </cell>
          <cell r="D193" t="str">
            <v>形状・寸法</v>
          </cell>
          <cell r="E193" t="str">
            <v>単位</v>
          </cell>
          <cell r="F193" t="str">
            <v>数量</v>
          </cell>
          <cell r="G193" t="str">
            <v>単価</v>
          </cell>
          <cell r="H193" t="str">
            <v>金額</v>
          </cell>
          <cell r="I193" t="str">
            <v>備考</v>
          </cell>
        </row>
        <row r="194">
          <cell r="C194" t="str">
            <v>天井埋込ｽﾋﾟｰｶ</v>
          </cell>
          <cell r="D194" t="str">
            <v>ｱﾙﾐﾊﾟﾝﾁﾝｸﾞ</v>
          </cell>
          <cell r="E194" t="str">
            <v>台</v>
          </cell>
          <cell r="F194">
            <v>25</v>
          </cell>
          <cell r="G194">
            <v>9370</v>
          </cell>
          <cell r="H194">
            <v>234250</v>
          </cell>
          <cell r="I194" t="str">
            <v>9-11</v>
          </cell>
        </row>
        <row r="195">
          <cell r="C195" t="str">
            <v>天井埋込ｽﾋﾟｰｶ</v>
          </cell>
          <cell r="D195" t="str">
            <v>ｱｯﾃﾈｰﾀ付</v>
          </cell>
          <cell r="E195" t="str">
            <v>台</v>
          </cell>
          <cell r="F195">
            <v>7</v>
          </cell>
          <cell r="G195">
            <v>10900</v>
          </cell>
          <cell r="H195">
            <v>76300</v>
          </cell>
          <cell r="I195" t="str">
            <v>〃</v>
          </cell>
        </row>
        <row r="196">
          <cell r="C196" t="str">
            <v>壁掛型ｽﾋﾟｰｶ</v>
          </cell>
          <cell r="D196" t="str">
            <v>ｱｯﾃﾈｰﾀ付</v>
          </cell>
          <cell r="E196" t="str">
            <v>台</v>
          </cell>
          <cell r="F196">
            <v>2</v>
          </cell>
          <cell r="G196">
            <v>7310</v>
          </cell>
          <cell r="H196">
            <v>14620</v>
          </cell>
          <cell r="I196" t="str">
            <v>〃</v>
          </cell>
        </row>
        <row r="197">
          <cell r="C197" t="str">
            <v>ｱｯﾃﾈｰﾀ</v>
          </cell>
          <cell r="D197" t="str">
            <v>１W</v>
          </cell>
          <cell r="E197" t="str">
            <v>個</v>
          </cell>
          <cell r="F197">
            <v>17</v>
          </cell>
          <cell r="G197">
            <v>3170</v>
          </cell>
          <cell r="H197">
            <v>53890</v>
          </cell>
          <cell r="I197" t="str">
            <v>〃</v>
          </cell>
        </row>
        <row r="201">
          <cell r="C201" t="str">
            <v>合計</v>
          </cell>
          <cell r="H201">
            <v>379060</v>
          </cell>
        </row>
        <row r="203">
          <cell r="C203" t="str">
            <v>貫通補修費</v>
          </cell>
        </row>
        <row r="204">
          <cell r="C204" t="str">
            <v>名称</v>
          </cell>
          <cell r="D204" t="str">
            <v>形状・寸法</v>
          </cell>
          <cell r="E204" t="str">
            <v>単位</v>
          </cell>
          <cell r="F204" t="str">
            <v>数量</v>
          </cell>
          <cell r="G204" t="str">
            <v>単価</v>
          </cell>
          <cell r="H204" t="str">
            <v>金額</v>
          </cell>
          <cell r="I204" t="str">
            <v>備考</v>
          </cell>
        </row>
        <row r="205">
          <cell r="C205" t="str">
            <v>ﾀﾞｲﾔﾓﾝﾄﾞｶｯﾀｰ</v>
          </cell>
          <cell r="D205" t="str">
            <v>(50)</v>
          </cell>
          <cell r="E205" t="str">
            <v>ヶ所</v>
          </cell>
          <cell r="F205">
            <v>2</v>
          </cell>
          <cell r="G205">
            <v>4780</v>
          </cell>
          <cell r="H205">
            <v>9560</v>
          </cell>
          <cell r="I205" t="str">
            <v>10-7</v>
          </cell>
        </row>
        <row r="206">
          <cell r="C206" t="str">
            <v>ﾀﾞｲﾔﾓﾝﾄﾞｶｯﾀｰ</v>
          </cell>
          <cell r="D206" t="str">
            <v>(75)</v>
          </cell>
          <cell r="E206" t="str">
            <v>ヶ所</v>
          </cell>
          <cell r="F206">
            <v>1</v>
          </cell>
          <cell r="G206">
            <v>5580</v>
          </cell>
          <cell r="H206">
            <v>5580</v>
          </cell>
          <cell r="I206" t="str">
            <v>〃</v>
          </cell>
        </row>
        <row r="207">
          <cell r="C207" t="str">
            <v>ﾀﾞｲﾔﾓﾝﾄﾞｶｯﾀｰ</v>
          </cell>
          <cell r="D207" t="str">
            <v>(125)</v>
          </cell>
          <cell r="E207" t="str">
            <v>ヶ所</v>
          </cell>
          <cell r="F207">
            <v>3</v>
          </cell>
          <cell r="G207">
            <v>7380</v>
          </cell>
          <cell r="H207">
            <v>22140</v>
          </cell>
          <cell r="I207" t="str">
            <v>〃</v>
          </cell>
        </row>
        <row r="210">
          <cell r="C210" t="str">
            <v>合計</v>
          </cell>
          <cell r="H210">
            <v>37280</v>
          </cell>
        </row>
        <row r="212">
          <cell r="C212" t="str">
            <v>水道局庁舎増築電気工事（その1）設計変更</v>
          </cell>
          <cell r="J212" t="str">
            <v>p</v>
          </cell>
          <cell r="K212">
            <v>5</v>
          </cell>
        </row>
        <row r="214">
          <cell r="C214" t="str">
            <v>表示設備工事費</v>
          </cell>
        </row>
        <row r="215">
          <cell r="C215" t="str">
            <v>位置ﾎﾞｯｸｽ類</v>
          </cell>
        </row>
        <row r="216">
          <cell r="C216" t="str">
            <v>名称</v>
          </cell>
          <cell r="D216" t="str">
            <v>形状・寸法</v>
          </cell>
          <cell r="E216" t="str">
            <v>単位</v>
          </cell>
          <cell r="F216" t="str">
            <v>数量</v>
          </cell>
          <cell r="G216" t="str">
            <v>単価</v>
          </cell>
          <cell r="H216" t="str">
            <v>金額</v>
          </cell>
          <cell r="I216" t="str">
            <v>備考</v>
          </cell>
        </row>
        <row r="217">
          <cell r="C217" t="str">
            <v>OB4角中浅</v>
          </cell>
          <cell r="D217" t="str">
            <v>C付</v>
          </cell>
          <cell r="E217" t="str">
            <v>個</v>
          </cell>
          <cell r="F217">
            <v>5</v>
          </cell>
          <cell r="G217">
            <v>1710</v>
          </cell>
          <cell r="H217">
            <v>8550</v>
          </cell>
          <cell r="I217" t="str">
            <v>2-6</v>
          </cell>
        </row>
        <row r="221">
          <cell r="C221" t="str">
            <v>合計</v>
          </cell>
          <cell r="H221">
            <v>8550</v>
          </cell>
        </row>
        <row r="223">
          <cell r="C223" t="str">
            <v>機器類</v>
          </cell>
        </row>
        <row r="224">
          <cell r="C224" t="str">
            <v>名称</v>
          </cell>
          <cell r="D224" t="str">
            <v>形状・寸法</v>
          </cell>
          <cell r="E224" t="str">
            <v>単位</v>
          </cell>
          <cell r="F224" t="str">
            <v>数量</v>
          </cell>
          <cell r="G224" t="str">
            <v>単価</v>
          </cell>
          <cell r="H224" t="str">
            <v>金額</v>
          </cell>
          <cell r="I224" t="str">
            <v>備考</v>
          </cell>
        </row>
        <row r="225">
          <cell r="C225" t="str">
            <v>ﾄｲﾚ用呼出ﾎﾞﾀﾝ</v>
          </cell>
          <cell r="D225" t="str">
            <v>埋込型</v>
          </cell>
          <cell r="E225" t="str">
            <v>台</v>
          </cell>
          <cell r="F225">
            <v>3</v>
          </cell>
          <cell r="G225">
            <v>1860</v>
          </cell>
          <cell r="H225">
            <v>5580</v>
          </cell>
          <cell r="I225" t="str">
            <v>代価</v>
          </cell>
          <cell r="J225">
            <v>78</v>
          </cell>
        </row>
        <row r="226">
          <cell r="C226" t="str">
            <v>廊下表示灯</v>
          </cell>
          <cell r="D226" t="str">
            <v>埋込型</v>
          </cell>
          <cell r="E226" t="str">
            <v>台</v>
          </cell>
          <cell r="F226">
            <v>1</v>
          </cell>
          <cell r="G226">
            <v>8430</v>
          </cell>
          <cell r="H226">
            <v>8430</v>
          </cell>
          <cell r="I226" t="str">
            <v>代価</v>
          </cell>
          <cell r="J226">
            <v>79</v>
          </cell>
        </row>
        <row r="227">
          <cell r="C227" t="str">
            <v>復帰ﾎﾞﾀﾝ</v>
          </cell>
          <cell r="D227" t="str">
            <v>埋込型</v>
          </cell>
          <cell r="E227" t="str">
            <v>台</v>
          </cell>
          <cell r="F227">
            <v>1</v>
          </cell>
          <cell r="G227">
            <v>2500</v>
          </cell>
          <cell r="H227">
            <v>2500</v>
          </cell>
          <cell r="I227" t="str">
            <v>代価</v>
          </cell>
          <cell r="J227">
            <v>80</v>
          </cell>
        </row>
        <row r="229">
          <cell r="C229" t="str">
            <v>合計</v>
          </cell>
          <cell r="H229">
            <v>16510</v>
          </cell>
        </row>
        <row r="234">
          <cell r="C234" t="str">
            <v>ﾃﾚﾋﾞ共同受信設備工事費</v>
          </cell>
        </row>
        <row r="235">
          <cell r="C235" t="str">
            <v>位置ﾎﾞｯｸｽ類</v>
          </cell>
        </row>
        <row r="236">
          <cell r="C236" t="str">
            <v>名称</v>
          </cell>
          <cell r="D236" t="str">
            <v>形状・寸法</v>
          </cell>
          <cell r="E236" t="str">
            <v>単位</v>
          </cell>
          <cell r="F236" t="str">
            <v>数量</v>
          </cell>
          <cell r="G236" t="str">
            <v>単価</v>
          </cell>
          <cell r="H236" t="str">
            <v>金額</v>
          </cell>
          <cell r="I236" t="str">
            <v>備考</v>
          </cell>
        </row>
        <row r="237">
          <cell r="C237" t="str">
            <v>OB4角中浅</v>
          </cell>
          <cell r="D237" t="str">
            <v>C付</v>
          </cell>
          <cell r="E237" t="str">
            <v>個</v>
          </cell>
          <cell r="F237">
            <v>22</v>
          </cell>
          <cell r="G237">
            <v>1710</v>
          </cell>
          <cell r="H237">
            <v>37620</v>
          </cell>
          <cell r="I237" t="str">
            <v>2-6</v>
          </cell>
        </row>
        <row r="241">
          <cell r="C241" t="str">
            <v>合計</v>
          </cell>
          <cell r="H241">
            <v>37620</v>
          </cell>
        </row>
        <row r="243">
          <cell r="C243" t="str">
            <v>機器類</v>
          </cell>
        </row>
        <row r="244">
          <cell r="C244" t="str">
            <v>名称</v>
          </cell>
          <cell r="D244" t="str">
            <v>形状・寸法</v>
          </cell>
          <cell r="E244" t="str">
            <v>単位</v>
          </cell>
          <cell r="F244" t="str">
            <v>数量</v>
          </cell>
          <cell r="G244" t="str">
            <v>単価</v>
          </cell>
          <cell r="H244" t="str">
            <v>金額</v>
          </cell>
          <cell r="I244" t="str">
            <v>備考</v>
          </cell>
        </row>
        <row r="245">
          <cell r="C245" t="str">
            <v>直列ﾕﾆｯﾄ</v>
          </cell>
          <cell r="D245" t="str">
            <v>中間</v>
          </cell>
          <cell r="E245" t="str">
            <v>台</v>
          </cell>
          <cell r="F245">
            <v>14</v>
          </cell>
          <cell r="G245">
            <v>6500</v>
          </cell>
          <cell r="H245">
            <v>91000</v>
          </cell>
          <cell r="I245" t="str">
            <v>9-12</v>
          </cell>
        </row>
        <row r="246">
          <cell r="C246" t="str">
            <v>直列ﾕﾆｯﾄ</v>
          </cell>
          <cell r="D246" t="str">
            <v>端末</v>
          </cell>
          <cell r="E246" t="str">
            <v>台</v>
          </cell>
          <cell r="F246">
            <v>8</v>
          </cell>
          <cell r="G246">
            <v>5560</v>
          </cell>
          <cell r="H246">
            <v>44480</v>
          </cell>
          <cell r="I246" t="str">
            <v>〃</v>
          </cell>
        </row>
        <row r="248">
          <cell r="C248" t="str">
            <v>増幅器</v>
          </cell>
          <cell r="D248" t="str">
            <v>BS-UV-1</v>
          </cell>
          <cell r="E248" t="str">
            <v>個</v>
          </cell>
          <cell r="F248">
            <v>3</v>
          </cell>
          <cell r="G248">
            <v>135000</v>
          </cell>
          <cell r="H248">
            <v>405000</v>
          </cell>
          <cell r="I248" t="str">
            <v>9-15</v>
          </cell>
        </row>
        <row r="249">
          <cell r="C249" t="str">
            <v>分岐器</v>
          </cell>
          <cell r="D249" t="str">
            <v>CS-C4</v>
          </cell>
          <cell r="E249" t="str">
            <v>個</v>
          </cell>
          <cell r="F249">
            <v>2</v>
          </cell>
          <cell r="G249">
            <v>11070</v>
          </cell>
          <cell r="H249">
            <v>22140</v>
          </cell>
          <cell r="I249" t="str">
            <v>9-14</v>
          </cell>
        </row>
        <row r="250">
          <cell r="C250" t="str">
            <v>分岐器</v>
          </cell>
          <cell r="D250" t="str">
            <v>CS-C2</v>
          </cell>
          <cell r="E250" t="str">
            <v>個</v>
          </cell>
          <cell r="F250">
            <v>1</v>
          </cell>
          <cell r="G250">
            <v>8360</v>
          </cell>
          <cell r="H250">
            <v>8360</v>
          </cell>
          <cell r="I250" t="str">
            <v>〃</v>
          </cell>
        </row>
        <row r="254">
          <cell r="C254" t="str">
            <v>合計</v>
          </cell>
          <cell r="H254">
            <v>570980</v>
          </cell>
        </row>
        <row r="256">
          <cell r="C256" t="str">
            <v>貫通補修費</v>
          </cell>
        </row>
        <row r="257">
          <cell r="C257" t="str">
            <v>名称</v>
          </cell>
          <cell r="D257" t="str">
            <v>形状・寸法</v>
          </cell>
          <cell r="E257" t="str">
            <v>単位</v>
          </cell>
          <cell r="F257" t="str">
            <v>数量</v>
          </cell>
          <cell r="G257" t="str">
            <v>単価</v>
          </cell>
          <cell r="H257" t="str">
            <v>金額</v>
          </cell>
          <cell r="I257" t="str">
            <v>備考</v>
          </cell>
        </row>
        <row r="258">
          <cell r="C258" t="str">
            <v>ﾀﾞｲﾔﾓﾝﾄﾞｶｯﾀｰ</v>
          </cell>
          <cell r="D258" t="str">
            <v>(28)</v>
          </cell>
          <cell r="E258" t="str">
            <v>ヶ所</v>
          </cell>
          <cell r="F258">
            <v>2</v>
          </cell>
          <cell r="G258">
            <v>4190</v>
          </cell>
          <cell r="H258">
            <v>8380</v>
          </cell>
          <cell r="I258" t="str">
            <v>10-7</v>
          </cell>
        </row>
        <row r="261">
          <cell r="C261" t="str">
            <v>合計</v>
          </cell>
          <cell r="H261">
            <v>8380</v>
          </cell>
        </row>
        <row r="263">
          <cell r="C263" t="str">
            <v>水道局庁舎増築電気工事（その1）設計変更</v>
          </cell>
          <cell r="J263" t="str">
            <v>p</v>
          </cell>
          <cell r="K263">
            <v>6</v>
          </cell>
        </row>
        <row r="265">
          <cell r="C265" t="str">
            <v>自動火災報知器設備工事費</v>
          </cell>
        </row>
        <row r="266">
          <cell r="C266" t="str">
            <v>位置ﾎﾞｯｸｽ類</v>
          </cell>
        </row>
        <row r="267">
          <cell r="C267" t="str">
            <v>名称</v>
          </cell>
          <cell r="D267" t="str">
            <v>形状・寸法</v>
          </cell>
          <cell r="E267" t="str">
            <v>単位</v>
          </cell>
          <cell r="F267" t="str">
            <v>数量</v>
          </cell>
          <cell r="G267" t="str">
            <v>単価</v>
          </cell>
          <cell r="H267" t="str">
            <v>金額</v>
          </cell>
          <cell r="I267" t="str">
            <v>備考</v>
          </cell>
        </row>
        <row r="268">
          <cell r="C268" t="str">
            <v>OB4角中浅</v>
          </cell>
          <cell r="D268" t="str">
            <v>C付</v>
          </cell>
          <cell r="E268" t="str">
            <v>個</v>
          </cell>
          <cell r="F268">
            <v>94</v>
          </cell>
          <cell r="G268">
            <v>1710</v>
          </cell>
          <cell r="H268">
            <v>160740</v>
          </cell>
          <cell r="I268" t="str">
            <v>2-6</v>
          </cell>
        </row>
        <row r="269">
          <cell r="C269" t="str">
            <v>ノズルﾌﾟﾚｰﾄ</v>
          </cell>
          <cell r="D269" t="str">
            <v>SUS</v>
          </cell>
          <cell r="E269" t="str">
            <v>個</v>
          </cell>
          <cell r="F269">
            <v>1</v>
          </cell>
          <cell r="G269">
            <v>720</v>
          </cell>
          <cell r="H269">
            <v>720</v>
          </cell>
          <cell r="I269" t="str">
            <v>4-7</v>
          </cell>
        </row>
        <row r="270">
          <cell r="C270" t="str">
            <v>合計</v>
          </cell>
          <cell r="H270">
            <v>161460</v>
          </cell>
        </row>
        <row r="272">
          <cell r="C272" t="str">
            <v>機器類</v>
          </cell>
        </row>
        <row r="273">
          <cell r="C273" t="str">
            <v>名称</v>
          </cell>
          <cell r="D273" t="str">
            <v>形状・寸法</v>
          </cell>
          <cell r="E273" t="str">
            <v>単位</v>
          </cell>
          <cell r="F273" t="str">
            <v>数量</v>
          </cell>
          <cell r="G273" t="str">
            <v>単価</v>
          </cell>
          <cell r="H273" t="str">
            <v>金額</v>
          </cell>
          <cell r="I273" t="str">
            <v>備考</v>
          </cell>
        </row>
        <row r="274">
          <cell r="C274" t="str">
            <v>感知器</v>
          </cell>
          <cell r="D274" t="str">
            <v>差動式ｽﾎﾟｯﾄ型　2種</v>
          </cell>
          <cell r="E274" t="str">
            <v>台</v>
          </cell>
          <cell r="F274">
            <v>54</v>
          </cell>
          <cell r="G274">
            <v>4650</v>
          </cell>
          <cell r="H274">
            <v>251100</v>
          </cell>
          <cell r="I274" t="str">
            <v>9-22</v>
          </cell>
        </row>
        <row r="275">
          <cell r="C275" t="str">
            <v>感知器</v>
          </cell>
          <cell r="D275" t="str">
            <v>定温式ｽﾎﾟｯﾄ型　1種</v>
          </cell>
          <cell r="E275" t="str">
            <v>台</v>
          </cell>
          <cell r="F275">
            <v>4</v>
          </cell>
          <cell r="G275">
            <v>3710</v>
          </cell>
          <cell r="H275">
            <v>14840</v>
          </cell>
          <cell r="I275" t="str">
            <v>〃</v>
          </cell>
        </row>
        <row r="276">
          <cell r="C276" t="str">
            <v>感知器</v>
          </cell>
          <cell r="D276" t="str">
            <v>光電式ｽﾎﾟｯﾄ型　2種</v>
          </cell>
          <cell r="E276" t="str">
            <v>台</v>
          </cell>
          <cell r="F276">
            <v>15</v>
          </cell>
          <cell r="G276">
            <v>15910</v>
          </cell>
          <cell r="H276">
            <v>238650</v>
          </cell>
          <cell r="I276" t="str">
            <v>〃</v>
          </cell>
        </row>
        <row r="277">
          <cell r="C277" t="str">
            <v>感知器</v>
          </cell>
          <cell r="D277" t="str">
            <v>同上　点検口付</v>
          </cell>
          <cell r="E277" t="str">
            <v>台</v>
          </cell>
          <cell r="F277">
            <v>1</v>
          </cell>
          <cell r="G277">
            <v>24400</v>
          </cell>
          <cell r="H277">
            <v>24400</v>
          </cell>
          <cell r="I277" t="str">
            <v>9-23</v>
          </cell>
        </row>
        <row r="278">
          <cell r="C278" t="str">
            <v>感知器</v>
          </cell>
          <cell r="D278" t="str">
            <v>光電式ｽﾎﾟｯﾄ型　3種</v>
          </cell>
          <cell r="E278" t="str">
            <v>台</v>
          </cell>
          <cell r="F278">
            <v>11</v>
          </cell>
          <cell r="G278">
            <v>14790</v>
          </cell>
          <cell r="H278">
            <v>162690</v>
          </cell>
          <cell r="I278" t="str">
            <v>9-22</v>
          </cell>
        </row>
        <row r="279">
          <cell r="C279" t="str">
            <v>自動閉鎖装置</v>
          </cell>
          <cell r="E279" t="str">
            <v>台</v>
          </cell>
          <cell r="F279">
            <v>6</v>
          </cell>
          <cell r="G279">
            <v>19510</v>
          </cell>
          <cell r="H279">
            <v>117060</v>
          </cell>
          <cell r="I279" t="str">
            <v>9-24</v>
          </cell>
        </row>
        <row r="280">
          <cell r="C280" t="str">
            <v>地区音響装置</v>
          </cell>
          <cell r="D280" t="str">
            <v>防滴型</v>
          </cell>
          <cell r="E280" t="str">
            <v>台</v>
          </cell>
          <cell r="F280">
            <v>1</v>
          </cell>
          <cell r="G280">
            <v>10260</v>
          </cell>
          <cell r="H280">
            <v>10260</v>
          </cell>
          <cell r="I280" t="str">
            <v>9-22</v>
          </cell>
        </row>
        <row r="281">
          <cell r="C281" t="str">
            <v>表示灯</v>
          </cell>
          <cell r="D281" t="str">
            <v>防滴型</v>
          </cell>
          <cell r="E281" t="str">
            <v>台</v>
          </cell>
          <cell r="F281">
            <v>1</v>
          </cell>
          <cell r="G281">
            <v>3670</v>
          </cell>
          <cell r="H281">
            <v>3670</v>
          </cell>
          <cell r="I281" t="str">
            <v>〃</v>
          </cell>
        </row>
        <row r="282">
          <cell r="C282" t="str">
            <v>発信機</v>
          </cell>
          <cell r="D282" t="str">
            <v>消火栓内組込</v>
          </cell>
          <cell r="E282" t="str">
            <v>台</v>
          </cell>
          <cell r="F282">
            <v>6</v>
          </cell>
          <cell r="G282">
            <v>9580</v>
          </cell>
          <cell r="H282">
            <v>57480</v>
          </cell>
          <cell r="I282" t="str">
            <v>〃</v>
          </cell>
        </row>
        <row r="283">
          <cell r="C283" t="str">
            <v>表示灯</v>
          </cell>
          <cell r="D283" t="str">
            <v>消火栓内組込</v>
          </cell>
          <cell r="E283" t="str">
            <v>台</v>
          </cell>
          <cell r="F283">
            <v>6</v>
          </cell>
          <cell r="G283">
            <v>3550</v>
          </cell>
          <cell r="H283">
            <v>21300</v>
          </cell>
          <cell r="I283" t="str">
            <v>〃</v>
          </cell>
        </row>
        <row r="284">
          <cell r="C284" t="str">
            <v>地区音響装置</v>
          </cell>
          <cell r="D284" t="str">
            <v>消火栓内組込</v>
          </cell>
          <cell r="E284" t="str">
            <v>台</v>
          </cell>
          <cell r="F284">
            <v>6</v>
          </cell>
          <cell r="G284">
            <v>4190</v>
          </cell>
          <cell r="H284">
            <v>25140</v>
          </cell>
          <cell r="I284" t="str">
            <v>〃</v>
          </cell>
        </row>
        <row r="285">
          <cell r="C285" t="str">
            <v>消火栓起動ﾎﾞﾀﾝ</v>
          </cell>
          <cell r="D285" t="str">
            <v>消火栓内組込</v>
          </cell>
          <cell r="E285" t="str">
            <v>台</v>
          </cell>
          <cell r="F285">
            <v>6</v>
          </cell>
          <cell r="G285">
            <v>6150</v>
          </cell>
          <cell r="H285">
            <v>36900</v>
          </cell>
          <cell r="I285" t="str">
            <v>〃</v>
          </cell>
        </row>
        <row r="286">
          <cell r="I286">
            <v>963490</v>
          </cell>
        </row>
        <row r="288">
          <cell r="C288" t="str">
            <v>立会検査費</v>
          </cell>
          <cell r="D288" t="str">
            <v>８８個</v>
          </cell>
          <cell r="H288">
            <v>58010</v>
          </cell>
          <cell r="I288" t="str">
            <v>9-24</v>
          </cell>
        </row>
        <row r="289">
          <cell r="C289" t="str">
            <v>合計</v>
          </cell>
          <cell r="H289">
            <v>1021500</v>
          </cell>
        </row>
        <row r="293">
          <cell r="C293" t="str">
            <v>貫通補修費</v>
          </cell>
        </row>
        <row r="294">
          <cell r="C294" t="str">
            <v>名称</v>
          </cell>
          <cell r="D294" t="str">
            <v>形状・寸法</v>
          </cell>
          <cell r="E294" t="str">
            <v>単位</v>
          </cell>
          <cell r="F294" t="str">
            <v>数量</v>
          </cell>
          <cell r="G294" t="str">
            <v>単価</v>
          </cell>
          <cell r="H294" t="str">
            <v>金額</v>
          </cell>
          <cell r="I294" t="str">
            <v>備考</v>
          </cell>
        </row>
        <row r="295">
          <cell r="C295" t="str">
            <v>ﾀﾞｲﾔﾓﾝﾄﾞｶｯﾀｰ</v>
          </cell>
          <cell r="D295" t="str">
            <v>(28)</v>
          </cell>
          <cell r="E295" t="str">
            <v>ヶ所</v>
          </cell>
          <cell r="F295">
            <v>6</v>
          </cell>
          <cell r="G295">
            <v>4190</v>
          </cell>
          <cell r="H295">
            <v>25140</v>
          </cell>
          <cell r="I295" t="str">
            <v>10-7</v>
          </cell>
        </row>
        <row r="296">
          <cell r="D296" t="str">
            <v>(63)</v>
          </cell>
          <cell r="E296" t="str">
            <v>ヶ所</v>
          </cell>
          <cell r="F296">
            <v>5</v>
          </cell>
          <cell r="G296">
            <v>4780</v>
          </cell>
          <cell r="H296">
            <v>23900</v>
          </cell>
          <cell r="I296" t="str">
            <v>〃</v>
          </cell>
        </row>
        <row r="298">
          <cell r="C298" t="str">
            <v>合計</v>
          </cell>
          <cell r="H298">
            <v>49040</v>
          </cell>
        </row>
        <row r="300">
          <cell r="C300" t="str">
            <v>避雷設備工事費</v>
          </cell>
        </row>
        <row r="301">
          <cell r="C301" t="str">
            <v>機器類</v>
          </cell>
        </row>
        <row r="302">
          <cell r="C302" t="str">
            <v>名称</v>
          </cell>
          <cell r="D302" t="str">
            <v>形状・寸法</v>
          </cell>
          <cell r="E302" t="str">
            <v>単位</v>
          </cell>
          <cell r="F302" t="str">
            <v>数量</v>
          </cell>
          <cell r="G302" t="str">
            <v>単価</v>
          </cell>
          <cell r="H302" t="str">
            <v>金額</v>
          </cell>
          <cell r="I302" t="str">
            <v>備考</v>
          </cell>
        </row>
        <row r="303">
          <cell r="C303" t="str">
            <v>測定用ｱｰｽ棒</v>
          </cell>
          <cell r="D303" t="str">
            <v>φ10×1500</v>
          </cell>
          <cell r="E303" t="str">
            <v>台</v>
          </cell>
          <cell r="F303">
            <v>4</v>
          </cell>
          <cell r="G303">
            <v>4410</v>
          </cell>
          <cell r="H303">
            <v>17640</v>
          </cell>
          <cell r="I303" t="str">
            <v>10-1</v>
          </cell>
        </row>
        <row r="304">
          <cell r="C304" t="str">
            <v>伸縮端子</v>
          </cell>
          <cell r="D304" t="str">
            <v>耐食ｱﾙﾐ合金製</v>
          </cell>
          <cell r="E304" t="str">
            <v>台</v>
          </cell>
          <cell r="F304">
            <v>8</v>
          </cell>
          <cell r="G304">
            <v>7100</v>
          </cell>
          <cell r="H304">
            <v>56800</v>
          </cell>
          <cell r="I304" t="str">
            <v>代価</v>
          </cell>
          <cell r="J304">
            <v>85</v>
          </cell>
        </row>
        <row r="305">
          <cell r="C305" t="str">
            <v>避雷導線取付金物</v>
          </cell>
          <cell r="D305" t="str">
            <v>耐食ｱﾙﾐ合金製</v>
          </cell>
          <cell r="E305" t="str">
            <v>台</v>
          </cell>
          <cell r="F305">
            <v>39</v>
          </cell>
          <cell r="G305">
            <v>2750</v>
          </cell>
          <cell r="H305">
            <v>107250</v>
          </cell>
          <cell r="I305" t="str">
            <v>代価</v>
          </cell>
          <cell r="J305">
            <v>86</v>
          </cell>
        </row>
        <row r="306">
          <cell r="C306" t="str">
            <v>分岐端子</v>
          </cell>
          <cell r="D306" t="str">
            <v>耐食ｱﾙﾐ合金製</v>
          </cell>
          <cell r="E306" t="str">
            <v>台</v>
          </cell>
          <cell r="F306">
            <v>4</v>
          </cell>
          <cell r="G306">
            <v>3890</v>
          </cell>
          <cell r="H306">
            <v>15560</v>
          </cell>
          <cell r="I306" t="str">
            <v>代価</v>
          </cell>
          <cell r="J306">
            <v>87</v>
          </cell>
        </row>
        <row r="307">
          <cell r="C307" t="str">
            <v>分岐端子(内側：銅)</v>
          </cell>
          <cell r="D307" t="str">
            <v>耐食ｱﾙﾐ合金製</v>
          </cell>
          <cell r="E307" t="str">
            <v>台</v>
          </cell>
          <cell r="F307">
            <v>1</v>
          </cell>
          <cell r="G307">
            <v>4320</v>
          </cell>
          <cell r="H307">
            <v>4320</v>
          </cell>
          <cell r="I307" t="str">
            <v>代価</v>
          </cell>
          <cell r="J307">
            <v>88</v>
          </cell>
        </row>
        <row r="308">
          <cell r="C308" t="str">
            <v>ｴﾝﾄﾗﾝｽｷｬｯﾌﾟ</v>
          </cell>
          <cell r="D308" t="str">
            <v>ｽﾃﾝﾚｽ製　鏡面仕上</v>
          </cell>
          <cell r="E308" t="str">
            <v>台</v>
          </cell>
          <cell r="F308">
            <v>1</v>
          </cell>
          <cell r="G308">
            <v>5390</v>
          </cell>
          <cell r="H308">
            <v>5390</v>
          </cell>
          <cell r="I308" t="str">
            <v>代価</v>
          </cell>
          <cell r="J308">
            <v>89</v>
          </cell>
        </row>
        <row r="309">
          <cell r="C309" t="str">
            <v>鉄骨用接続端子</v>
          </cell>
          <cell r="E309" t="str">
            <v>台</v>
          </cell>
          <cell r="F309">
            <v>3</v>
          </cell>
          <cell r="G309">
            <v>6440</v>
          </cell>
          <cell r="H309">
            <v>19320</v>
          </cell>
          <cell r="I309" t="str">
            <v>代価</v>
          </cell>
          <cell r="J309">
            <v>90</v>
          </cell>
        </row>
        <row r="313">
          <cell r="C313" t="str">
            <v>合計</v>
          </cell>
          <cell r="H313">
            <v>226280</v>
          </cell>
        </row>
        <row r="315">
          <cell r="C315" t="str">
            <v>名称</v>
          </cell>
          <cell r="D315" t="str">
            <v>形状・寸法</v>
          </cell>
          <cell r="E315" t="str">
            <v>単位</v>
          </cell>
          <cell r="F315" t="str">
            <v>数量</v>
          </cell>
          <cell r="G315" t="str">
            <v>単価</v>
          </cell>
          <cell r="H315" t="str">
            <v>金額</v>
          </cell>
          <cell r="I315" t="str">
            <v>備考</v>
          </cell>
        </row>
        <row r="316">
          <cell r="C316" t="str">
            <v>接地極　銅板</v>
          </cell>
          <cell r="D316" t="str">
            <v>1.5t*900*900</v>
          </cell>
          <cell r="E316" t="str">
            <v>箇所</v>
          </cell>
          <cell r="F316">
            <v>2</v>
          </cell>
          <cell r="G316">
            <v>106120</v>
          </cell>
          <cell r="H316">
            <v>212240</v>
          </cell>
          <cell r="I316" t="str">
            <v>10-1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鏡"/>
      <sheetName val="空調換気"/>
      <sheetName val="衛生設備"/>
      <sheetName val="器具代価（換気）"/>
      <sheetName val="鉄筋"/>
    </sheetNames>
    <sheetDataSet>
      <sheetData sheetId="0" refreshError="1">
        <row r="2">
          <cell r="B2">
            <v>20400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0"/>
  <sheetViews>
    <sheetView showZeros="0" view="pageBreakPreview" zoomScale="85" zoomScaleNormal="100" zoomScaleSheetLayoutView="85" workbookViewId="0">
      <selection activeCell="J18" sqref="J18"/>
    </sheetView>
  </sheetViews>
  <sheetFormatPr defaultColWidth="8.625" defaultRowHeight="12"/>
  <cols>
    <col min="1" max="1" width="63.875" style="1" customWidth="1"/>
    <col min="2" max="7" width="11.625" style="1" customWidth="1"/>
    <col min="8" max="8" width="14.375" style="1" customWidth="1"/>
    <col min="9" max="9" width="3.75" style="1" customWidth="1"/>
    <col min="10" max="16384" width="8.625" style="1"/>
  </cols>
  <sheetData>
    <row r="1" spans="1:10" s="40" customFormat="1" ht="31.5" customHeight="1">
      <c r="A1" s="41" t="s">
        <v>42</v>
      </c>
      <c r="H1" s="45" t="s">
        <v>41</v>
      </c>
    </row>
    <row r="2" spans="1:10" s="8" customFormat="1" ht="25.5" customHeight="1">
      <c r="A2" s="8" t="s">
        <v>11</v>
      </c>
    </row>
    <row r="3" spans="1:10" ht="20.100000000000001" customHeight="1">
      <c r="A3" s="1" t="s">
        <v>10</v>
      </c>
      <c r="G3" s="2" t="s">
        <v>24</v>
      </c>
      <c r="H3" s="3"/>
    </row>
    <row r="4" spans="1:10" ht="9" customHeight="1"/>
    <row r="5" spans="1:10" ht="31.5" customHeight="1">
      <c r="A5" s="4" t="s">
        <v>0</v>
      </c>
      <c r="B5" s="4" t="s">
        <v>1</v>
      </c>
      <c r="C5" s="4" t="s">
        <v>2</v>
      </c>
      <c r="D5" s="4" t="s">
        <v>3</v>
      </c>
      <c r="E5" s="4" t="s">
        <v>4</v>
      </c>
      <c r="F5" s="4" t="s">
        <v>5</v>
      </c>
      <c r="G5" s="4" t="s">
        <v>9</v>
      </c>
      <c r="H5" s="4" t="s">
        <v>6</v>
      </c>
      <c r="I5" s="5"/>
      <c r="J5" s="5"/>
    </row>
    <row r="6" spans="1:10" ht="16.5" customHeight="1">
      <c r="A6" s="35" t="s">
        <v>25</v>
      </c>
      <c r="B6" s="43"/>
      <c r="C6" s="43"/>
      <c r="D6" s="43"/>
      <c r="E6" s="43"/>
      <c r="F6" s="43"/>
      <c r="G6" s="43"/>
      <c r="H6" s="6"/>
      <c r="I6" s="7"/>
      <c r="J6" s="8"/>
    </row>
    <row r="7" spans="1:10" ht="16.5" customHeight="1">
      <c r="A7" s="38" t="s">
        <v>26</v>
      </c>
      <c r="B7" s="43"/>
      <c r="C7" s="43"/>
      <c r="D7" s="43"/>
      <c r="E7" s="43"/>
      <c r="F7" s="43"/>
      <c r="G7" s="43"/>
      <c r="H7" s="37"/>
      <c r="I7" s="7"/>
      <c r="J7" s="8"/>
    </row>
    <row r="8" spans="1:10" ht="16.5" customHeight="1">
      <c r="A8" s="38" t="s">
        <v>27</v>
      </c>
      <c r="B8" s="43"/>
      <c r="C8" s="43"/>
      <c r="D8" s="43"/>
      <c r="E8" s="43"/>
      <c r="F8" s="43"/>
      <c r="G8" s="43"/>
      <c r="H8" s="37"/>
      <c r="I8" s="7"/>
      <c r="J8" s="8"/>
    </row>
    <row r="9" spans="1:10" ht="16.5" customHeight="1">
      <c r="A9" s="38" t="s">
        <v>28</v>
      </c>
      <c r="B9" s="43"/>
      <c r="C9" s="43"/>
      <c r="D9" s="43"/>
      <c r="E9" s="43"/>
      <c r="F9" s="43"/>
      <c r="G9" s="43"/>
      <c r="H9" s="37"/>
      <c r="I9" s="7"/>
      <c r="J9" s="8"/>
    </row>
    <row r="10" spans="1:10" ht="16.5" customHeight="1">
      <c r="A10" s="38" t="s">
        <v>29</v>
      </c>
      <c r="B10" s="43"/>
      <c r="C10" s="43"/>
      <c r="D10" s="43"/>
      <c r="E10" s="43"/>
      <c r="F10" s="43"/>
      <c r="G10" s="43"/>
      <c r="H10" s="37"/>
      <c r="I10" s="7"/>
      <c r="J10" s="8"/>
    </row>
    <row r="11" spans="1:10" ht="16.5" customHeight="1">
      <c r="A11" s="35" t="s">
        <v>44</v>
      </c>
      <c r="B11" s="43"/>
      <c r="C11" s="43"/>
      <c r="D11" s="43"/>
      <c r="E11" s="43"/>
      <c r="F11" s="43"/>
      <c r="G11" s="43"/>
      <c r="H11" s="37"/>
      <c r="I11" s="7"/>
      <c r="J11" s="8"/>
    </row>
    <row r="12" spans="1:10" ht="16.5" customHeight="1">
      <c r="A12" s="39" t="s">
        <v>45</v>
      </c>
      <c r="B12" s="44"/>
      <c r="C12" s="44"/>
      <c r="D12" s="44"/>
      <c r="E12" s="44"/>
      <c r="F12" s="44"/>
      <c r="G12" s="44"/>
      <c r="H12" s="37"/>
      <c r="I12" s="7"/>
      <c r="J12" s="8"/>
    </row>
    <row r="13" spans="1:10" ht="16.5" customHeight="1">
      <c r="A13" s="38" t="s">
        <v>46</v>
      </c>
      <c r="B13" s="43"/>
      <c r="C13" s="43"/>
      <c r="D13" s="43"/>
      <c r="E13" s="43"/>
      <c r="F13" s="43"/>
      <c r="G13" s="43"/>
      <c r="H13" s="37"/>
      <c r="I13" s="7"/>
      <c r="J13" s="8"/>
    </row>
    <row r="14" spans="1:10" ht="16.5" customHeight="1">
      <c r="A14" s="38"/>
      <c r="B14" s="43"/>
      <c r="C14" s="43"/>
      <c r="D14" s="43"/>
      <c r="E14" s="43"/>
      <c r="F14" s="43"/>
      <c r="G14" s="43"/>
      <c r="H14" s="37"/>
      <c r="I14" s="7"/>
      <c r="J14" s="8"/>
    </row>
    <row r="15" spans="1:10" ht="16.5" customHeight="1">
      <c r="A15" s="35" t="s">
        <v>30</v>
      </c>
      <c r="B15" s="43"/>
      <c r="C15" s="43"/>
      <c r="D15" s="43"/>
      <c r="E15" s="43"/>
      <c r="F15" s="43"/>
      <c r="G15" s="43"/>
      <c r="H15" s="37"/>
      <c r="I15" s="7"/>
      <c r="J15" s="8"/>
    </row>
    <row r="16" spans="1:10" ht="16.5" customHeight="1">
      <c r="A16" s="36"/>
      <c r="B16" s="9"/>
      <c r="C16" s="9"/>
      <c r="D16" s="9"/>
      <c r="E16" s="9"/>
      <c r="F16" s="9"/>
      <c r="G16" s="9"/>
      <c r="H16" s="37"/>
      <c r="I16" s="7"/>
      <c r="J16" s="8"/>
    </row>
    <row r="17" spans="1:10" ht="16.5" customHeight="1">
      <c r="A17" s="42" t="s">
        <v>8</v>
      </c>
      <c r="B17" s="10"/>
      <c r="C17" s="10"/>
      <c r="D17" s="10"/>
      <c r="E17" s="10"/>
      <c r="F17" s="10"/>
      <c r="G17" s="10"/>
      <c r="H17" s="11"/>
      <c r="I17" s="5"/>
      <c r="J17" s="5"/>
    </row>
    <row r="18" spans="1:10" ht="16.5" customHeight="1">
      <c r="A18" s="42" t="s">
        <v>40</v>
      </c>
      <c r="B18" s="12"/>
      <c r="C18" s="12"/>
      <c r="D18" s="12"/>
      <c r="E18" s="12"/>
      <c r="F18" s="12"/>
      <c r="G18" s="12"/>
      <c r="H18" s="13"/>
      <c r="I18" s="14"/>
      <c r="J18" s="15"/>
    </row>
    <row r="19" spans="1:10" ht="16.5" customHeight="1">
      <c r="A19" s="42" t="s">
        <v>7</v>
      </c>
      <c r="B19" s="16"/>
      <c r="C19" s="16"/>
      <c r="D19" s="16"/>
      <c r="E19" s="16"/>
      <c r="F19" s="16"/>
      <c r="G19" s="16"/>
      <c r="H19" s="16"/>
      <c r="I19" s="17"/>
      <c r="J19" s="18"/>
    </row>
    <row r="20" spans="1:10" ht="16.5" customHeight="1">
      <c r="A20" s="5"/>
      <c r="B20" s="17"/>
      <c r="C20" s="17"/>
      <c r="D20" s="17"/>
      <c r="E20" s="17"/>
      <c r="F20" s="17"/>
      <c r="G20" s="17"/>
      <c r="H20" s="17"/>
      <c r="I20" s="17"/>
      <c r="J20" s="18"/>
    </row>
    <row r="21" spans="1:10" ht="20.100000000000001" customHeight="1">
      <c r="A21" s="1" t="s">
        <v>12</v>
      </c>
      <c r="G21" s="2" t="s">
        <v>24</v>
      </c>
      <c r="H21" s="3"/>
    </row>
    <row r="22" spans="1:10" ht="8.1" customHeight="1"/>
    <row r="23" spans="1:10" ht="16.5" customHeight="1">
      <c r="A23" s="19" t="s">
        <v>13</v>
      </c>
      <c r="B23" s="20"/>
      <c r="C23" s="20"/>
      <c r="D23" s="21"/>
      <c r="E23" s="22" t="s">
        <v>17</v>
      </c>
      <c r="F23" s="22" t="s">
        <v>16</v>
      </c>
      <c r="G23" s="22" t="s">
        <v>15</v>
      </c>
      <c r="H23" s="22" t="s">
        <v>14</v>
      </c>
      <c r="I23" s="17"/>
      <c r="J23" s="18"/>
    </row>
    <row r="24" spans="1:10" ht="16.5" customHeight="1">
      <c r="A24" s="23" t="s">
        <v>18</v>
      </c>
      <c r="B24" s="24"/>
      <c r="C24" s="24"/>
      <c r="D24" s="24"/>
      <c r="E24" s="25" t="s">
        <v>20</v>
      </c>
      <c r="F24" s="26">
        <v>1</v>
      </c>
      <c r="G24" s="27"/>
      <c r="H24" s="28"/>
      <c r="I24" s="5"/>
    </row>
    <row r="25" spans="1:10" ht="16.5" customHeight="1">
      <c r="A25" s="29" t="s">
        <v>19</v>
      </c>
      <c r="B25" s="30"/>
      <c r="C25" s="30"/>
      <c r="D25" s="30"/>
      <c r="E25" s="31" t="s">
        <v>20</v>
      </c>
      <c r="F25" s="31">
        <v>1</v>
      </c>
      <c r="G25" s="31"/>
      <c r="H25" s="28"/>
    </row>
    <row r="26" spans="1:10" ht="16.5" customHeight="1">
      <c r="A26" s="29"/>
      <c r="B26" s="30"/>
      <c r="C26" s="30"/>
      <c r="D26" s="30"/>
      <c r="E26" s="31"/>
      <c r="F26" s="31"/>
      <c r="G26" s="31"/>
      <c r="H26" s="28"/>
    </row>
    <row r="27" spans="1:10" ht="16.5" customHeight="1">
      <c r="A27" s="32"/>
      <c r="B27" s="33"/>
      <c r="C27" s="33"/>
      <c r="D27" s="33"/>
      <c r="E27" s="34"/>
      <c r="F27" s="34"/>
      <c r="G27" s="34"/>
      <c r="H27" s="34"/>
    </row>
    <row r="28" spans="1:10" ht="16.5" customHeight="1"/>
    <row r="29" spans="1:10" ht="16.5" customHeight="1">
      <c r="A29" s="1" t="s">
        <v>21</v>
      </c>
      <c r="G29" s="2" t="s">
        <v>24</v>
      </c>
      <c r="H29" s="3"/>
    </row>
    <row r="30" spans="1:10" ht="11.1" customHeight="1"/>
    <row r="31" spans="1:10" ht="16.5" customHeight="1">
      <c r="A31" s="1" t="s">
        <v>22</v>
      </c>
      <c r="G31" s="2" t="s">
        <v>24</v>
      </c>
      <c r="H31" s="3"/>
    </row>
    <row r="32" spans="1:10" ht="11.1" customHeight="1"/>
    <row r="33" spans="1:8" ht="16.5" customHeight="1">
      <c r="A33" s="1" t="s">
        <v>23</v>
      </c>
      <c r="G33" s="2" t="s">
        <v>24</v>
      </c>
      <c r="H33" s="3"/>
    </row>
    <row r="34" spans="1:8" ht="16.5" customHeight="1"/>
    <row r="35" spans="1:8" ht="16.5" customHeight="1">
      <c r="E35" s="1" t="s">
        <v>31</v>
      </c>
      <c r="G35" s="2" t="s">
        <v>24</v>
      </c>
      <c r="H35" s="3"/>
    </row>
    <row r="36" spans="1:8" ht="16.5" customHeight="1">
      <c r="E36" s="1" t="s">
        <v>32</v>
      </c>
      <c r="G36" s="2" t="s">
        <v>24</v>
      </c>
      <c r="H36" s="3"/>
    </row>
    <row r="37" spans="1:8" ht="16.5" customHeight="1"/>
    <row r="38" spans="1:8" ht="16.5" customHeight="1"/>
    <row r="39" spans="1:8" ht="16.5" customHeight="1"/>
    <row r="40" spans="1:8" ht="16.5" customHeight="1"/>
  </sheetData>
  <phoneticPr fontId="2"/>
  <printOptions horizontalCentered="1"/>
  <pageMargins left="0.7" right="0.24" top="0.37" bottom="0.23" header="0.3" footer="0.16"/>
  <pageSetup paperSize="9" scale="85" orientation="landscape" r:id="rId1"/>
  <rowBreaks count="1" manualBreakCount="1">
    <brk id="19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992FC8-7C90-4DE2-8857-B9CDCCE89547}">
  <sheetPr>
    <pageSetUpPr fitToPage="1"/>
  </sheetPr>
  <dimension ref="A1:J40"/>
  <sheetViews>
    <sheetView showZeros="0" tabSelected="1" view="pageBreakPreview" zoomScale="70" zoomScaleNormal="100" zoomScaleSheetLayoutView="70" workbookViewId="0">
      <selection activeCell="J3" sqref="J3"/>
    </sheetView>
  </sheetViews>
  <sheetFormatPr defaultColWidth="8.625" defaultRowHeight="12"/>
  <cols>
    <col min="1" max="1" width="63.875" style="1" customWidth="1"/>
    <col min="2" max="7" width="11.625" style="1" customWidth="1"/>
    <col min="8" max="8" width="14.375" style="1" customWidth="1"/>
    <col min="9" max="9" width="3.75" style="1" customWidth="1"/>
    <col min="10" max="16384" width="8.625" style="1"/>
  </cols>
  <sheetData>
    <row r="1" spans="1:10" s="40" customFormat="1" ht="31.5" customHeight="1">
      <c r="A1" s="41" t="s">
        <v>43</v>
      </c>
      <c r="H1" s="45" t="s">
        <v>41</v>
      </c>
    </row>
    <row r="2" spans="1:10" s="8" customFormat="1" ht="25.5" customHeight="1">
      <c r="A2" s="8" t="s">
        <v>11</v>
      </c>
    </row>
    <row r="3" spans="1:10" ht="20.100000000000001" customHeight="1">
      <c r="A3" s="1" t="s">
        <v>10</v>
      </c>
      <c r="G3" s="2" t="s">
        <v>24</v>
      </c>
      <c r="H3" s="3"/>
    </row>
    <row r="4" spans="1:10" ht="9" customHeight="1"/>
    <row r="5" spans="1:10" ht="31.5" customHeight="1">
      <c r="A5" s="4" t="s">
        <v>0</v>
      </c>
      <c r="B5" s="4" t="s">
        <v>1</v>
      </c>
      <c r="C5" s="4" t="s">
        <v>2</v>
      </c>
      <c r="D5" s="4" t="s">
        <v>3</v>
      </c>
      <c r="E5" s="4" t="s">
        <v>4</v>
      </c>
      <c r="F5" s="4" t="s">
        <v>5</v>
      </c>
      <c r="G5" s="4" t="s">
        <v>9</v>
      </c>
      <c r="H5" s="4" t="s">
        <v>6</v>
      </c>
      <c r="I5" s="5"/>
      <c r="J5" s="5"/>
    </row>
    <row r="6" spans="1:10" ht="16.5" customHeight="1">
      <c r="A6" s="35" t="s">
        <v>33</v>
      </c>
      <c r="B6" s="43"/>
      <c r="C6" s="43"/>
      <c r="D6" s="43"/>
      <c r="E6" s="43"/>
      <c r="F6" s="43"/>
      <c r="G6" s="43"/>
      <c r="H6" s="6"/>
      <c r="I6" s="7"/>
      <c r="J6" s="8"/>
    </row>
    <row r="7" spans="1:10" ht="16.5" customHeight="1">
      <c r="A7" s="38" t="s">
        <v>33</v>
      </c>
      <c r="B7" s="43"/>
      <c r="C7" s="43"/>
      <c r="D7" s="43"/>
      <c r="E7" s="43"/>
      <c r="F7" s="43"/>
      <c r="G7" s="43"/>
      <c r="H7" s="37"/>
      <c r="I7" s="7"/>
      <c r="J7" s="8"/>
    </row>
    <row r="8" spans="1:10" ht="16.5" customHeight="1">
      <c r="A8" s="38" t="s">
        <v>34</v>
      </c>
      <c r="B8" s="43"/>
      <c r="C8" s="43"/>
      <c r="D8" s="43"/>
      <c r="E8" s="43"/>
      <c r="F8" s="43"/>
      <c r="G8" s="43"/>
      <c r="H8" s="37"/>
      <c r="I8" s="7"/>
      <c r="J8" s="8"/>
    </row>
    <row r="9" spans="1:10" ht="16.5" customHeight="1">
      <c r="A9" s="38" t="s">
        <v>35</v>
      </c>
      <c r="B9" s="43"/>
      <c r="C9" s="43"/>
      <c r="D9" s="43"/>
      <c r="E9" s="43"/>
      <c r="F9" s="43"/>
      <c r="G9" s="43"/>
      <c r="H9" s="37"/>
      <c r="I9" s="7"/>
      <c r="J9" s="8"/>
    </row>
    <row r="10" spans="1:10" ht="16.5" customHeight="1">
      <c r="A10" s="35" t="s">
        <v>36</v>
      </c>
      <c r="B10" s="43"/>
      <c r="C10" s="43"/>
      <c r="D10" s="43"/>
      <c r="E10" s="43"/>
      <c r="F10" s="43"/>
      <c r="G10" s="43"/>
      <c r="H10" s="37"/>
      <c r="I10" s="7"/>
      <c r="J10" s="8"/>
    </row>
    <row r="11" spans="1:10" ht="16.5" customHeight="1">
      <c r="A11" s="39" t="s">
        <v>37</v>
      </c>
      <c r="B11" s="44"/>
      <c r="C11" s="44"/>
      <c r="D11" s="44"/>
      <c r="E11" s="44"/>
      <c r="F11" s="44"/>
      <c r="G11" s="44"/>
      <c r="H11" s="37"/>
      <c r="I11" s="7"/>
      <c r="J11" s="8"/>
    </row>
    <row r="12" spans="1:10" ht="16.5" customHeight="1">
      <c r="A12" s="38" t="s">
        <v>38</v>
      </c>
      <c r="B12" s="43"/>
      <c r="C12" s="43"/>
      <c r="D12" s="43"/>
      <c r="E12" s="43"/>
      <c r="F12" s="43"/>
      <c r="G12" s="43"/>
      <c r="H12" s="37"/>
      <c r="I12" s="7"/>
      <c r="J12" s="8"/>
    </row>
    <row r="13" spans="1:10" ht="16.5" customHeight="1">
      <c r="A13" s="35" t="s">
        <v>39</v>
      </c>
      <c r="B13" s="43"/>
      <c r="C13" s="43"/>
      <c r="D13" s="43"/>
      <c r="E13" s="43"/>
      <c r="F13" s="43"/>
      <c r="G13" s="43"/>
      <c r="H13" s="37"/>
      <c r="I13" s="7"/>
      <c r="J13" s="8"/>
    </row>
    <row r="14" spans="1:10" ht="16.5" customHeight="1">
      <c r="A14" s="35" t="s">
        <v>30</v>
      </c>
      <c r="B14" s="43"/>
      <c r="C14" s="43"/>
      <c r="D14" s="43"/>
      <c r="E14" s="43"/>
      <c r="F14" s="43"/>
      <c r="G14" s="43"/>
      <c r="H14" s="37"/>
      <c r="I14" s="7"/>
      <c r="J14" s="8"/>
    </row>
    <row r="15" spans="1:10" ht="16.5" customHeight="1">
      <c r="A15" s="38"/>
      <c r="B15" s="6"/>
      <c r="C15" s="6"/>
      <c r="D15" s="6"/>
      <c r="E15" s="6"/>
      <c r="F15" s="6"/>
      <c r="G15" s="6"/>
      <c r="H15" s="37"/>
      <c r="I15" s="7"/>
      <c r="J15" s="8"/>
    </row>
    <row r="16" spans="1:10" ht="16.5" customHeight="1">
      <c r="A16" s="36"/>
      <c r="B16" s="9"/>
      <c r="C16" s="9"/>
      <c r="D16" s="9"/>
      <c r="E16" s="9"/>
      <c r="F16" s="9"/>
      <c r="G16" s="9"/>
      <c r="H16" s="37">
        <f t="shared" ref="H8:H16" si="0">SUM(B16:G16)</f>
        <v>0</v>
      </c>
      <c r="I16" s="7"/>
      <c r="J16" s="8"/>
    </row>
    <row r="17" spans="1:10" ht="16.5" customHeight="1">
      <c r="A17" s="42" t="s">
        <v>8</v>
      </c>
      <c r="B17" s="10"/>
      <c r="C17" s="10"/>
      <c r="D17" s="10"/>
      <c r="E17" s="10"/>
      <c r="F17" s="10"/>
      <c r="G17" s="10"/>
      <c r="H17" s="11"/>
      <c r="I17" s="5"/>
      <c r="J17" s="5"/>
    </row>
    <row r="18" spans="1:10" ht="16.5" customHeight="1">
      <c r="A18" s="42" t="s">
        <v>40</v>
      </c>
      <c r="B18" s="12"/>
      <c r="C18" s="12"/>
      <c r="D18" s="12"/>
      <c r="E18" s="12"/>
      <c r="F18" s="12"/>
      <c r="G18" s="12"/>
      <c r="H18" s="13"/>
      <c r="I18" s="14"/>
      <c r="J18" s="15"/>
    </row>
    <row r="19" spans="1:10" ht="16.5" customHeight="1">
      <c r="A19" s="42" t="s">
        <v>7</v>
      </c>
      <c r="B19" s="16"/>
      <c r="C19" s="16"/>
      <c r="D19" s="16"/>
      <c r="E19" s="16"/>
      <c r="F19" s="16"/>
      <c r="G19" s="16"/>
      <c r="H19" s="16"/>
      <c r="I19" s="17"/>
      <c r="J19" s="18"/>
    </row>
    <row r="20" spans="1:10" ht="16.5" customHeight="1">
      <c r="A20" s="5"/>
      <c r="B20" s="17"/>
      <c r="C20" s="17"/>
      <c r="D20" s="17"/>
      <c r="E20" s="17"/>
      <c r="F20" s="17"/>
      <c r="G20" s="17"/>
      <c r="H20" s="17"/>
      <c r="I20" s="17"/>
      <c r="J20" s="18"/>
    </row>
    <row r="21" spans="1:10" ht="20.100000000000001" customHeight="1">
      <c r="A21" s="1" t="s">
        <v>12</v>
      </c>
      <c r="G21" s="2" t="s">
        <v>24</v>
      </c>
      <c r="H21" s="3"/>
    </row>
    <row r="22" spans="1:10" ht="8.1" customHeight="1"/>
    <row r="23" spans="1:10" ht="16.5" customHeight="1">
      <c r="A23" s="19" t="s">
        <v>13</v>
      </c>
      <c r="B23" s="20"/>
      <c r="C23" s="20"/>
      <c r="D23" s="21"/>
      <c r="E23" s="22" t="s">
        <v>17</v>
      </c>
      <c r="F23" s="22" t="s">
        <v>16</v>
      </c>
      <c r="G23" s="22" t="s">
        <v>15</v>
      </c>
      <c r="H23" s="22" t="s">
        <v>14</v>
      </c>
      <c r="I23" s="17"/>
      <c r="J23" s="18"/>
    </row>
    <row r="24" spans="1:10" ht="16.5" customHeight="1">
      <c r="A24" s="23" t="s">
        <v>18</v>
      </c>
      <c r="B24" s="24"/>
      <c r="C24" s="24"/>
      <c r="D24" s="24"/>
      <c r="E24" s="25" t="s">
        <v>20</v>
      </c>
      <c r="F24" s="26">
        <v>1</v>
      </c>
      <c r="G24" s="27"/>
      <c r="H24" s="28"/>
      <c r="I24" s="5"/>
    </row>
    <row r="25" spans="1:10" ht="16.5" customHeight="1">
      <c r="A25" s="29" t="s">
        <v>19</v>
      </c>
      <c r="B25" s="30"/>
      <c r="C25" s="30"/>
      <c r="D25" s="30"/>
      <c r="E25" s="31" t="s">
        <v>20</v>
      </c>
      <c r="F25" s="31">
        <v>1</v>
      </c>
      <c r="G25" s="31"/>
      <c r="H25" s="28"/>
    </row>
    <row r="26" spans="1:10" ht="16.5" customHeight="1">
      <c r="A26" s="29"/>
      <c r="B26" s="30"/>
      <c r="C26" s="30"/>
      <c r="D26" s="30"/>
      <c r="E26" s="31"/>
      <c r="F26" s="31"/>
      <c r="G26" s="31"/>
      <c r="H26" s="28"/>
    </row>
    <row r="27" spans="1:10" ht="16.5" customHeight="1">
      <c r="A27" s="32"/>
      <c r="B27" s="33"/>
      <c r="C27" s="33"/>
      <c r="D27" s="33"/>
      <c r="E27" s="34"/>
      <c r="F27" s="34"/>
      <c r="G27" s="34"/>
      <c r="H27" s="34"/>
    </row>
    <row r="28" spans="1:10" ht="16.5" customHeight="1"/>
    <row r="29" spans="1:10" ht="16.5" customHeight="1">
      <c r="A29" s="1" t="s">
        <v>21</v>
      </c>
      <c r="G29" s="2" t="s">
        <v>24</v>
      </c>
      <c r="H29" s="3"/>
    </row>
    <row r="30" spans="1:10" ht="11.1" customHeight="1"/>
    <row r="31" spans="1:10" ht="16.5" customHeight="1">
      <c r="A31" s="1" t="s">
        <v>22</v>
      </c>
      <c r="G31" s="2" t="s">
        <v>24</v>
      </c>
      <c r="H31" s="3"/>
    </row>
    <row r="32" spans="1:10" ht="11.1" customHeight="1"/>
    <row r="33" spans="1:8" ht="16.5" customHeight="1">
      <c r="A33" s="1" t="s">
        <v>23</v>
      </c>
      <c r="G33" s="2" t="s">
        <v>24</v>
      </c>
      <c r="H33" s="3"/>
    </row>
    <row r="34" spans="1:8" ht="16.5" customHeight="1"/>
    <row r="35" spans="1:8" ht="16.5" customHeight="1">
      <c r="E35" s="1" t="s">
        <v>31</v>
      </c>
      <c r="G35" s="2" t="s">
        <v>24</v>
      </c>
      <c r="H35" s="3"/>
    </row>
    <row r="36" spans="1:8" ht="16.5" customHeight="1">
      <c r="E36" s="1" t="s">
        <v>32</v>
      </c>
      <c r="G36" s="2" t="s">
        <v>24</v>
      </c>
      <c r="H36" s="3"/>
    </row>
    <row r="37" spans="1:8" ht="16.5" customHeight="1"/>
    <row r="38" spans="1:8" ht="16.5" customHeight="1"/>
    <row r="39" spans="1:8" ht="16.5" customHeight="1"/>
    <row r="40" spans="1:8" ht="16.5" customHeight="1"/>
  </sheetData>
  <phoneticPr fontId="2"/>
  <printOptions horizontalCentered="1"/>
  <pageMargins left="0.7" right="0.24" top="0.37" bottom="0.23" header="0.3" footer="0.16"/>
  <pageSetup paperSize="9" scale="85" orientation="landscape" r:id="rId1"/>
  <rowBreaks count="1" manualBreakCount="1">
    <brk id="19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内訳書R7</vt:lpstr>
      <vt:lpstr>内訳書R8</vt:lpstr>
      <vt:lpstr>内訳書R7!Print_Area</vt:lpstr>
      <vt:lpstr>内訳書R8!Print_Area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2025-09-17T01:04:02Z</dcterms:modified>
</cp:coreProperties>
</file>